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700p002par2.mes.reseau.intra\profils$\_RD\beare03\Desktop\"/>
    </mc:Choice>
  </mc:AlternateContent>
  <bookViews>
    <workbookView xWindow="0" yWindow="0" windowWidth="19200" windowHeight="10995" firstSheet="1" activeTab="8"/>
  </bookViews>
  <sheets>
    <sheet name="2007-03-31" sheetId="1" r:id="rId1"/>
    <sheet name="2008-03-31" sheetId="2" r:id="rId2"/>
    <sheet name="2009-03-31" sheetId="3" r:id="rId3"/>
    <sheet name="2010-03-31" sheetId="4" r:id="rId4"/>
    <sheet name="2011-03-31" sheetId="5" r:id="rId5"/>
    <sheet name="2012-03-31" sheetId="6" r:id="rId6"/>
    <sheet name="2013-03-31" sheetId="7" r:id="rId7"/>
    <sheet name="2014-03-31" sheetId="8" r:id="rId8"/>
    <sheet name="2015-03-31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C22" i="1"/>
  <c r="B22" i="1"/>
  <c r="E22" i="2" l="1"/>
  <c r="D22" i="2"/>
  <c r="C22" i="2"/>
  <c r="B22" i="2"/>
  <c r="E22" i="3"/>
  <c r="D22" i="3"/>
  <c r="C22" i="3"/>
  <c r="B22" i="3"/>
  <c r="E22" i="4"/>
  <c r="D22" i="4"/>
  <c r="C22" i="4"/>
  <c r="B22" i="4"/>
  <c r="E22" i="5" l="1"/>
  <c r="D22" i="5"/>
  <c r="C22" i="5"/>
  <c r="B22" i="5"/>
  <c r="E22" i="6"/>
  <c r="D22" i="6"/>
  <c r="C22" i="6"/>
  <c r="B22" i="6"/>
  <c r="E22" i="7"/>
  <c r="D22" i="7"/>
  <c r="C22" i="7"/>
  <c r="B22" i="7"/>
  <c r="E22" i="8"/>
  <c r="D22" i="8"/>
  <c r="C22" i="8"/>
  <c r="B22" i="8"/>
  <c r="B22" i="9" l="1"/>
  <c r="C22" i="9"/>
  <c r="D22" i="9"/>
  <c r="E22" i="9"/>
</calcChain>
</file>

<file path=xl/sharedStrings.xml><?xml version="1.0" encoding="utf-8"?>
<sst xmlns="http://schemas.openxmlformats.org/spreadsheetml/2006/main" count="346" uniqueCount="43">
  <si>
    <t>46 Brome-Missisquoi</t>
  </si>
  <si>
    <t>47 La Haute-Yamaska</t>
  </si>
  <si>
    <t>48 Acton</t>
  </si>
  <si>
    <t>53 Pierre-De Saurel</t>
  </si>
  <si>
    <t>54 Les Maskoutains</t>
  </si>
  <si>
    <t>55 Rouville</t>
  </si>
  <si>
    <t>56 Le Haut-Richelieu</t>
  </si>
  <si>
    <t>57 La Vallée-du-Richelieu</t>
  </si>
  <si>
    <t>58 Longueuil</t>
  </si>
  <si>
    <t>59 Marguerite-D'Youville</t>
  </si>
  <si>
    <t>67 Roussillon</t>
  </si>
  <si>
    <t>68 Les Jardins-de-Napierville</t>
  </si>
  <si>
    <t>69 Le Haut-Saint-Laurent</t>
  </si>
  <si>
    <t>70 Beauharnois-Salaberry</t>
  </si>
  <si>
    <t>71 Vaudreuil-Soulanges</t>
  </si>
  <si>
    <t>Total général</t>
  </si>
  <si>
    <t>Bureau coordonnateur</t>
  </si>
  <si>
    <t xml:space="preserve">Places </t>
  </si>
  <si>
    <t>Garderie subventionnée</t>
  </si>
  <si>
    <t>--</t>
  </si>
  <si>
    <t>Garderie non subventionnée</t>
  </si>
  <si>
    <t>CPE</t>
  </si>
  <si>
    <t>Nombre de places dans le réseau des services de garde éducatifs en Montérégie au 31 mars 2015</t>
  </si>
  <si>
    <t>MRC</t>
  </si>
  <si>
    <t xml:space="preserve">Nb places en service de garde </t>
  </si>
  <si>
    <t>Nombre de places dans le réseau des services de garde éducatifs en Montérégie au 31 mars 2014</t>
  </si>
  <si>
    <t>Nombre de places dans le réseau des services de garde éducatifs en Montérégie au 31 mars 2013</t>
  </si>
  <si>
    <t>Nombre de places dans le réseau des services de garde éducatifs en Montérégie au 31 mars 2012</t>
  </si>
  <si>
    <t>Nombre de places dans le réseau des services de garde éducatifs en Montérégie au 31 mars 2011</t>
  </si>
  <si>
    <t>Nb places en service de garde</t>
  </si>
  <si>
    <t>Nombre de places en service de garde au Québec au 31 mars 2010</t>
  </si>
  <si>
    <t>Nombre de places en service de garde au Québec au 31 mars 2011</t>
  </si>
  <si>
    <t>Nombre de places en service de garde au Québec au 31 mars 2012</t>
  </si>
  <si>
    <t>Nombre de places en service de garde au Québec au 31 mars 2013</t>
  </si>
  <si>
    <t>Nombre de places en service de garde au Québec au 31 mars 2014</t>
  </si>
  <si>
    <t>Nombre de places en service de garde au Québec au 31 mars 2015</t>
  </si>
  <si>
    <t>Nombre de places dans le réseau des services de garde éducatifs en Montérégie au 31 mars 2010</t>
  </si>
  <si>
    <t>Nombre de places en service de garde au Québec au 31 mars 2009</t>
  </si>
  <si>
    <t>Nombre de places dans le réseau des services de garde éducatifs en Montérégie au 31 mars 2009</t>
  </si>
  <si>
    <t>Nombre de places dans le réseau des services de garde éducatifs en Montérégie au 31 mars 2008</t>
  </si>
  <si>
    <t>Nombre de places en service de garde au Québec au 31 mars 2008</t>
  </si>
  <si>
    <t>Nombre de places dans le réseau des services de garde éducatifs en Montérégie au 31 mars 2007</t>
  </si>
  <si>
    <t>Nombre de places en service de garde au Québec au 31 mars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</si>
</sst>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)\ _$_ ;_ * \(#,##0\)\ _$_ ;_ * &quot;-&quot;_)\ _$_ ;_ @_ "/>
    <numFmt numFmtId="43" formatCode="_ * #,##0.00_)\ _$_ ;_ * \(#,##0.00\)\ _$_ ;_ * &quot;-&quot;??_)\ _$_ ;_ @_ "/>
    <numFmt numFmtId="164" formatCode="_ * #,##0_)\ _$_ ;_ * \(#,##0\)\ _$_ ;_ * &quot;-&quot;??_)\ _$_ ;_ @_ 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3" fillId="3" borderId="1" xfId="0" applyFont="1" applyFill="1" applyBorder="1" applyAlignment="1" applyProtection="1">
      <alignment horizontal="center" vertical="center" wrapText="1"/>
    </xf>
    <xf numFmtId="41" fontId="3" fillId="0" borderId="4" xfId="0" applyNumberFormat="1" applyFont="1" applyBorder="1" applyAlignment="1" applyProtection="1">
      <alignment horizontal="right" wrapText="1"/>
    </xf>
    <xf numFmtId="41" fontId="3" fillId="0" borderId="5" xfId="0" applyNumberFormat="1" applyFont="1" applyBorder="1" applyAlignment="1" applyProtection="1">
      <alignment horizontal="right" wrapText="1"/>
    </xf>
    <xf numFmtId="41" fontId="3" fillId="0" borderId="6" xfId="0" applyNumberFormat="1" applyFont="1" applyBorder="1" applyAlignment="1" applyProtection="1">
      <alignment horizontal="right" wrapText="1"/>
    </xf>
    <xf numFmtId="41" fontId="3" fillId="0" borderId="7" xfId="0" applyNumberFormat="1" applyFont="1" applyBorder="1" applyAlignment="1" applyProtection="1">
      <alignment horizontal="right" wrapText="1"/>
    </xf>
    <xf numFmtId="0" fontId="3" fillId="0" borderId="4" xfId="0" applyFont="1" applyBorder="1" applyAlignment="1" applyProtection="1">
      <alignment horizontal="left" indent="2"/>
    </xf>
    <xf numFmtId="41" fontId="3" fillId="0" borderId="2" xfId="0" applyNumberFormat="1" applyFont="1" applyBorder="1" applyAlignment="1" applyProtection="1">
      <alignment horizontal="right" wrapText="1"/>
    </xf>
    <xf numFmtId="41" fontId="3" fillId="0" borderId="3" xfId="0" applyNumberFormat="1" applyFont="1" applyBorder="1" applyAlignment="1" applyProtection="1">
      <alignment horizontal="right" wrapText="1"/>
    </xf>
    <xf numFmtId="0" fontId="2" fillId="0" borderId="11" xfId="0" applyFont="1" applyBorder="1" applyAlignment="1" applyProtection="1">
      <alignment horizontal="left"/>
    </xf>
    <xf numFmtId="41" fontId="2" fillId="0" borderId="11" xfId="0" applyNumberFormat="1" applyFont="1" applyBorder="1" applyAlignment="1" applyProtection="1">
      <alignment horizontal="right" wrapText="1"/>
    </xf>
    <xf numFmtId="41" fontId="2" fillId="0" borderId="12" xfId="0" applyNumberFormat="1" applyFont="1" applyBorder="1" applyAlignment="1" applyProtection="1">
      <alignment horizontal="right" wrapText="1"/>
    </xf>
    <xf numFmtId="41" fontId="2" fillId="0" borderId="13" xfId="0" applyNumberFormat="1" applyFont="1" applyBorder="1" applyAlignment="1" applyProtection="1">
      <alignment horizontal="right" wrapText="1"/>
    </xf>
    <xf numFmtId="0" fontId="6" fillId="0" borderId="0" xfId="0" applyFont="1"/>
    <xf numFmtId="0" fontId="7" fillId="0" borderId="0" xfId="0" applyFont="1"/>
    <xf numFmtId="0" fontId="7" fillId="0" borderId="11" xfId="0" applyFont="1" applyBorder="1" applyAlignment="1">
      <alignment vertical="center" wrapText="1"/>
    </xf>
    <xf numFmtId="164" fontId="7" fillId="4" borderId="1" xfId="1" applyNumberFormat="1" applyFont="1" applyFill="1" applyBorder="1" applyAlignment="1">
      <alignment vertical="center" wrapText="1"/>
    </xf>
    <xf numFmtId="41" fontId="3" fillId="0" borderId="8" xfId="0" applyNumberFormat="1" applyFont="1" applyBorder="1" applyAlignment="1" applyProtection="1">
      <alignment horizontal="right" wrapText="1"/>
    </xf>
    <xf numFmtId="41" fontId="3" fillId="0" borderId="9" xfId="0" applyNumberFormat="1" applyFont="1" applyBorder="1" applyAlignment="1" applyProtection="1">
      <alignment horizontal="right" wrapText="1"/>
    </xf>
    <xf numFmtId="41" fontId="3" fillId="0" borderId="10" xfId="0" applyNumberFormat="1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left" indent="2"/>
    </xf>
    <xf numFmtId="0" fontId="3" fillId="0" borderId="6" xfId="0" applyFont="1" applyBorder="1" applyAlignment="1" applyProtection="1">
      <alignment horizontal="left" indent="2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</cellXfs>
  <cellStyles count="4">
    <cellStyle name="Milliers" xfId="1" builtinId="3"/>
    <cellStyle name="Millier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2" sqref="B22:E22"/>
    </sheetView>
  </sheetViews>
  <sheetFormatPr baseColWidth="10" defaultRowHeight="15" x14ac:dyDescent="0.25"/>
  <cols>
    <col min="1" max="1" width="48.7109375" customWidth="1"/>
  </cols>
  <sheetData>
    <row r="1" spans="1:5" ht="15.75" x14ac:dyDescent="0.25">
      <c r="A1" s="1" t="s">
        <v>41</v>
      </c>
    </row>
    <row r="4" spans="1:5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x14ac:dyDescent="0.25">
      <c r="A5" s="26"/>
      <c r="B5" s="28"/>
      <c r="C5" s="29"/>
      <c r="D5" s="28"/>
      <c r="E5" s="28"/>
    </row>
    <row r="6" spans="1:5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x14ac:dyDescent="0.25">
      <c r="A7" s="23" t="s">
        <v>0</v>
      </c>
      <c r="B7" s="10">
        <v>639</v>
      </c>
      <c r="C7" s="20">
        <v>402</v>
      </c>
      <c r="D7" s="11">
        <v>80</v>
      </c>
      <c r="E7" s="11" t="s">
        <v>19</v>
      </c>
    </row>
    <row r="8" spans="1:5" x14ac:dyDescent="0.25">
      <c r="A8" s="9" t="s">
        <v>1</v>
      </c>
      <c r="B8" s="5">
        <v>1186</v>
      </c>
      <c r="C8" s="21">
        <v>685</v>
      </c>
      <c r="D8" s="6">
        <v>415</v>
      </c>
      <c r="E8" s="6" t="s">
        <v>19</v>
      </c>
    </row>
    <row r="9" spans="1:5" x14ac:dyDescent="0.25">
      <c r="A9" s="9" t="s">
        <v>2</v>
      </c>
      <c r="B9" s="5">
        <v>289</v>
      </c>
      <c r="C9" s="21">
        <v>145</v>
      </c>
      <c r="D9" s="6" t="s">
        <v>19</v>
      </c>
      <c r="E9" s="6" t="s">
        <v>19</v>
      </c>
    </row>
    <row r="10" spans="1:5" x14ac:dyDescent="0.25">
      <c r="A10" s="9" t="s">
        <v>3</v>
      </c>
      <c r="B10" s="5">
        <v>498</v>
      </c>
      <c r="C10" s="21">
        <v>335</v>
      </c>
      <c r="D10" s="6" t="s">
        <v>19</v>
      </c>
      <c r="E10" s="6" t="s">
        <v>19</v>
      </c>
    </row>
    <row r="11" spans="1:5" x14ac:dyDescent="0.25">
      <c r="A11" s="9" t="s">
        <v>4</v>
      </c>
      <c r="B11" s="5">
        <v>1244</v>
      </c>
      <c r="C11" s="21">
        <v>846</v>
      </c>
      <c r="D11" s="6">
        <v>135</v>
      </c>
      <c r="E11" s="6">
        <v>15</v>
      </c>
    </row>
    <row r="12" spans="1:5" x14ac:dyDescent="0.25">
      <c r="A12" s="9" t="s">
        <v>5</v>
      </c>
      <c r="B12" s="5">
        <v>458</v>
      </c>
      <c r="C12" s="21">
        <v>233</v>
      </c>
      <c r="D12" s="6">
        <v>160</v>
      </c>
      <c r="E12" s="6" t="s">
        <v>19</v>
      </c>
    </row>
    <row r="13" spans="1:5" x14ac:dyDescent="0.25">
      <c r="A13" s="9" t="s">
        <v>6</v>
      </c>
      <c r="B13" s="5">
        <v>1512</v>
      </c>
      <c r="C13" s="21">
        <v>1116</v>
      </c>
      <c r="D13" s="6">
        <v>209</v>
      </c>
      <c r="E13" s="6" t="s">
        <v>19</v>
      </c>
    </row>
    <row r="14" spans="1:5" x14ac:dyDescent="0.25">
      <c r="A14" s="9" t="s">
        <v>7</v>
      </c>
      <c r="B14" s="5">
        <v>896</v>
      </c>
      <c r="C14" s="21">
        <v>1286</v>
      </c>
      <c r="D14" s="6">
        <v>214</v>
      </c>
      <c r="E14" s="6">
        <v>42</v>
      </c>
    </row>
    <row r="15" spans="1:5" x14ac:dyDescent="0.25">
      <c r="A15" s="9" t="s">
        <v>8</v>
      </c>
      <c r="B15" s="5">
        <v>4910</v>
      </c>
      <c r="C15" s="21">
        <v>4303</v>
      </c>
      <c r="D15" s="6">
        <v>2446</v>
      </c>
      <c r="E15" s="6">
        <v>558</v>
      </c>
    </row>
    <row r="16" spans="1:5" x14ac:dyDescent="0.25">
      <c r="A16" s="9" t="s">
        <v>9</v>
      </c>
      <c r="B16" s="5">
        <v>1256</v>
      </c>
      <c r="C16" s="21">
        <v>737</v>
      </c>
      <c r="D16" s="6">
        <v>393</v>
      </c>
      <c r="E16" s="6" t="s">
        <v>19</v>
      </c>
    </row>
    <row r="17" spans="1:5" x14ac:dyDescent="0.25">
      <c r="A17" s="9" t="s">
        <v>10</v>
      </c>
      <c r="B17" s="5">
        <v>2047</v>
      </c>
      <c r="C17" s="21">
        <v>1618</v>
      </c>
      <c r="D17" s="6">
        <v>794</v>
      </c>
      <c r="E17" s="6">
        <v>133</v>
      </c>
    </row>
    <row r="18" spans="1:5" x14ac:dyDescent="0.25">
      <c r="A18" s="9" t="s">
        <v>11</v>
      </c>
      <c r="B18" s="5">
        <v>253</v>
      </c>
      <c r="C18" s="21">
        <v>266</v>
      </c>
      <c r="D18" s="6" t="s">
        <v>19</v>
      </c>
      <c r="E18" s="6" t="s">
        <v>19</v>
      </c>
    </row>
    <row r="19" spans="1:5" x14ac:dyDescent="0.25">
      <c r="A19" s="9" t="s">
        <v>12</v>
      </c>
      <c r="B19" s="5">
        <v>325</v>
      </c>
      <c r="C19" s="21">
        <v>179</v>
      </c>
      <c r="D19" s="6" t="s">
        <v>19</v>
      </c>
      <c r="E19" s="6" t="s">
        <v>19</v>
      </c>
    </row>
    <row r="20" spans="1:5" x14ac:dyDescent="0.25">
      <c r="A20" s="9" t="s">
        <v>13</v>
      </c>
      <c r="B20" s="5">
        <v>722</v>
      </c>
      <c r="C20" s="21">
        <v>458</v>
      </c>
      <c r="D20" s="6">
        <v>211</v>
      </c>
      <c r="E20" s="6" t="s">
        <v>19</v>
      </c>
    </row>
    <row r="21" spans="1:5" x14ac:dyDescent="0.25">
      <c r="A21" s="24" t="s">
        <v>14</v>
      </c>
      <c r="B21" s="7">
        <v>1451</v>
      </c>
      <c r="C21" s="22">
        <v>624</v>
      </c>
      <c r="D21" s="8">
        <v>1189</v>
      </c>
      <c r="E21" s="8">
        <v>178</v>
      </c>
    </row>
    <row r="22" spans="1:5" x14ac:dyDescent="0.25">
      <c r="A22" s="12" t="s">
        <v>15</v>
      </c>
      <c r="B22" s="13">
        <f t="shared" ref="B22:E22" si="0">SUM(B7:B21)</f>
        <v>17686</v>
      </c>
      <c r="C22" s="14">
        <f t="shared" si="0"/>
        <v>13233</v>
      </c>
      <c r="D22" s="14">
        <f t="shared" si="0"/>
        <v>6246</v>
      </c>
      <c r="E22" s="15">
        <f t="shared" si="0"/>
        <v>926</v>
      </c>
    </row>
    <row r="25" spans="1:5" x14ac:dyDescent="0.25">
      <c r="A25" s="16" t="s">
        <v>42</v>
      </c>
      <c r="B25" s="17"/>
    </row>
    <row r="26" spans="1:5" x14ac:dyDescent="0.25">
      <c r="A26" s="18" t="s">
        <v>29</v>
      </c>
      <c r="B26" s="19">
        <v>203144</v>
      </c>
    </row>
  </sheetData>
  <mergeCells count="5">
    <mergeCell ref="A4:A6"/>
    <mergeCell ref="B4:B5"/>
    <mergeCell ref="C4:C5"/>
    <mergeCell ref="D4:D5"/>
    <mergeCell ref="E4:E5"/>
  </mergeCells>
  <pageMargins left="0.15748031496062992" right="0.15748031496062992" top="0.51181102362204722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34" sqref="C34"/>
    </sheetView>
  </sheetViews>
  <sheetFormatPr baseColWidth="10" defaultRowHeight="15" x14ac:dyDescent="0.25"/>
  <cols>
    <col min="1" max="1" width="48.7109375" customWidth="1"/>
  </cols>
  <sheetData>
    <row r="1" spans="1:5" ht="15.75" x14ac:dyDescent="0.25">
      <c r="A1" s="1" t="s">
        <v>39</v>
      </c>
    </row>
    <row r="4" spans="1:5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x14ac:dyDescent="0.25">
      <c r="A5" s="26"/>
      <c r="B5" s="28"/>
      <c r="C5" s="29"/>
      <c r="D5" s="28"/>
      <c r="E5" s="28"/>
    </row>
    <row r="6" spans="1:5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x14ac:dyDescent="0.25">
      <c r="A7" s="23" t="s">
        <v>0</v>
      </c>
      <c r="B7" s="10">
        <v>639</v>
      </c>
      <c r="C7" s="10">
        <v>418</v>
      </c>
      <c r="D7" s="20">
        <v>80</v>
      </c>
      <c r="E7" s="11" t="s">
        <v>19</v>
      </c>
    </row>
    <row r="8" spans="1:5" x14ac:dyDescent="0.25">
      <c r="A8" s="9" t="s">
        <v>1</v>
      </c>
      <c r="B8" s="5">
        <v>1186</v>
      </c>
      <c r="C8" s="5">
        <v>700</v>
      </c>
      <c r="D8" s="21">
        <v>415</v>
      </c>
      <c r="E8" s="6" t="s">
        <v>19</v>
      </c>
    </row>
    <row r="9" spans="1:5" x14ac:dyDescent="0.25">
      <c r="A9" s="9" t="s">
        <v>2</v>
      </c>
      <c r="B9" s="5">
        <v>289</v>
      </c>
      <c r="C9" s="5">
        <v>145</v>
      </c>
      <c r="D9" s="21" t="s">
        <v>19</v>
      </c>
      <c r="E9" s="6" t="s">
        <v>19</v>
      </c>
    </row>
    <row r="10" spans="1:5" x14ac:dyDescent="0.25">
      <c r="A10" s="9" t="s">
        <v>3</v>
      </c>
      <c r="B10" s="5">
        <v>498</v>
      </c>
      <c r="C10" s="5">
        <v>355</v>
      </c>
      <c r="D10" s="21" t="s">
        <v>19</v>
      </c>
      <c r="E10" s="6" t="s">
        <v>19</v>
      </c>
    </row>
    <row r="11" spans="1:5" x14ac:dyDescent="0.25">
      <c r="A11" s="9" t="s">
        <v>4</v>
      </c>
      <c r="B11" s="5">
        <v>1244</v>
      </c>
      <c r="C11" s="5">
        <v>904</v>
      </c>
      <c r="D11" s="21">
        <v>140</v>
      </c>
      <c r="E11" s="6">
        <v>15</v>
      </c>
    </row>
    <row r="12" spans="1:5" x14ac:dyDescent="0.25">
      <c r="A12" s="9" t="s">
        <v>5</v>
      </c>
      <c r="B12" s="5">
        <v>458</v>
      </c>
      <c r="C12" s="5">
        <v>238</v>
      </c>
      <c r="D12" s="21">
        <v>200</v>
      </c>
      <c r="E12" s="6" t="s">
        <v>19</v>
      </c>
    </row>
    <row r="13" spans="1:5" x14ac:dyDescent="0.25">
      <c r="A13" s="9" t="s">
        <v>6</v>
      </c>
      <c r="B13" s="5">
        <v>1512</v>
      </c>
      <c r="C13" s="5">
        <v>1116</v>
      </c>
      <c r="D13" s="21">
        <v>259</v>
      </c>
      <c r="E13" s="6" t="s">
        <v>19</v>
      </c>
    </row>
    <row r="14" spans="1:5" x14ac:dyDescent="0.25">
      <c r="A14" s="9" t="s">
        <v>7</v>
      </c>
      <c r="B14" s="5">
        <v>896</v>
      </c>
      <c r="C14" s="5">
        <v>1293</v>
      </c>
      <c r="D14" s="21">
        <v>222</v>
      </c>
      <c r="E14" s="6">
        <v>42</v>
      </c>
    </row>
    <row r="15" spans="1:5" x14ac:dyDescent="0.25">
      <c r="A15" s="9" t="s">
        <v>8</v>
      </c>
      <c r="B15" s="5">
        <v>4910</v>
      </c>
      <c r="C15" s="5">
        <v>4313</v>
      </c>
      <c r="D15" s="21">
        <v>2526</v>
      </c>
      <c r="E15" s="6">
        <v>618</v>
      </c>
    </row>
    <row r="16" spans="1:5" x14ac:dyDescent="0.25">
      <c r="A16" s="9" t="s">
        <v>9</v>
      </c>
      <c r="B16" s="5">
        <v>1256</v>
      </c>
      <c r="C16" s="5">
        <v>747</v>
      </c>
      <c r="D16" s="21">
        <v>393</v>
      </c>
      <c r="E16" s="6" t="s">
        <v>19</v>
      </c>
    </row>
    <row r="17" spans="1:5" x14ac:dyDescent="0.25">
      <c r="A17" s="9" t="s">
        <v>10</v>
      </c>
      <c r="B17" s="5">
        <v>2047</v>
      </c>
      <c r="C17" s="5">
        <v>1628</v>
      </c>
      <c r="D17" s="21">
        <v>794</v>
      </c>
      <c r="E17" s="6">
        <v>133</v>
      </c>
    </row>
    <row r="18" spans="1:5" x14ac:dyDescent="0.25">
      <c r="A18" s="9" t="s">
        <v>11</v>
      </c>
      <c r="B18" s="5">
        <v>270</v>
      </c>
      <c r="C18" s="5">
        <v>275</v>
      </c>
      <c r="D18" s="21" t="s">
        <v>19</v>
      </c>
      <c r="E18" s="6" t="s">
        <v>19</v>
      </c>
    </row>
    <row r="19" spans="1:5" x14ac:dyDescent="0.25">
      <c r="A19" s="9" t="s">
        <v>12</v>
      </c>
      <c r="B19" s="5">
        <v>325</v>
      </c>
      <c r="C19" s="5">
        <v>179</v>
      </c>
      <c r="D19" s="21" t="s">
        <v>19</v>
      </c>
      <c r="E19" s="6" t="s">
        <v>19</v>
      </c>
    </row>
    <row r="20" spans="1:5" x14ac:dyDescent="0.25">
      <c r="A20" s="9" t="s">
        <v>13</v>
      </c>
      <c r="B20" s="5">
        <v>722</v>
      </c>
      <c r="C20" s="5">
        <v>458</v>
      </c>
      <c r="D20" s="21">
        <v>211</v>
      </c>
      <c r="E20" s="6" t="s">
        <v>19</v>
      </c>
    </row>
    <row r="21" spans="1:5" x14ac:dyDescent="0.25">
      <c r="A21" s="24" t="s">
        <v>14</v>
      </c>
      <c r="B21" s="7">
        <v>1451</v>
      </c>
      <c r="C21" s="7">
        <v>659</v>
      </c>
      <c r="D21" s="22">
        <v>1192</v>
      </c>
      <c r="E21" s="8">
        <v>178</v>
      </c>
    </row>
    <row r="22" spans="1:5" x14ac:dyDescent="0.25">
      <c r="A22" s="12" t="s">
        <v>15</v>
      </c>
      <c r="B22" s="13">
        <f t="shared" ref="B22:E22" si="0">SUM(B7:B21)</f>
        <v>17703</v>
      </c>
      <c r="C22" s="14">
        <f t="shared" si="0"/>
        <v>13428</v>
      </c>
      <c r="D22" s="14">
        <f t="shared" si="0"/>
        <v>6432</v>
      </c>
      <c r="E22" s="15">
        <f t="shared" si="0"/>
        <v>986</v>
      </c>
    </row>
    <row r="25" spans="1:5" x14ac:dyDescent="0.25">
      <c r="A25" s="16" t="s">
        <v>40</v>
      </c>
      <c r="B25" s="17"/>
    </row>
    <row r="26" spans="1:5" x14ac:dyDescent="0.25">
      <c r="A26" s="18" t="s">
        <v>29</v>
      </c>
      <c r="B26" s="19">
        <v>205917</v>
      </c>
    </row>
  </sheetData>
  <mergeCells count="5">
    <mergeCell ref="A4:A6"/>
    <mergeCell ref="B4:B5"/>
    <mergeCell ref="C4:C5"/>
    <mergeCell ref="D4:D5"/>
    <mergeCell ref="E4:E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2" sqref="B22:E22"/>
    </sheetView>
  </sheetViews>
  <sheetFormatPr baseColWidth="10" defaultRowHeight="15" x14ac:dyDescent="0.25"/>
  <cols>
    <col min="1" max="1" width="48.5703125" customWidth="1"/>
  </cols>
  <sheetData>
    <row r="1" spans="1:5" ht="15.75" x14ac:dyDescent="0.25">
      <c r="A1" s="1" t="s">
        <v>38</v>
      </c>
    </row>
    <row r="4" spans="1:5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x14ac:dyDescent="0.25">
      <c r="A5" s="26"/>
      <c r="B5" s="28"/>
      <c r="C5" s="29"/>
      <c r="D5" s="28"/>
      <c r="E5" s="28"/>
    </row>
    <row r="6" spans="1:5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x14ac:dyDescent="0.25">
      <c r="A7" s="23" t="s">
        <v>0</v>
      </c>
      <c r="B7" s="10">
        <v>689</v>
      </c>
      <c r="C7" s="10">
        <v>423</v>
      </c>
      <c r="D7" s="20">
        <v>80</v>
      </c>
      <c r="E7" s="11" t="s">
        <v>19</v>
      </c>
    </row>
    <row r="8" spans="1:5" x14ac:dyDescent="0.25">
      <c r="A8" s="9" t="s">
        <v>1</v>
      </c>
      <c r="B8" s="5">
        <v>1186</v>
      </c>
      <c r="C8" s="5">
        <v>705</v>
      </c>
      <c r="D8" s="21">
        <v>415</v>
      </c>
      <c r="E8" s="6" t="s">
        <v>19</v>
      </c>
    </row>
    <row r="9" spans="1:5" x14ac:dyDescent="0.25">
      <c r="A9" s="9" t="s">
        <v>2</v>
      </c>
      <c r="B9" s="5">
        <v>289</v>
      </c>
      <c r="C9" s="5">
        <v>145</v>
      </c>
      <c r="D9" s="21" t="s">
        <v>19</v>
      </c>
      <c r="E9" s="6" t="s">
        <v>19</v>
      </c>
    </row>
    <row r="10" spans="1:5" x14ac:dyDescent="0.25">
      <c r="A10" s="9" t="s">
        <v>3</v>
      </c>
      <c r="B10" s="5">
        <v>518</v>
      </c>
      <c r="C10" s="5">
        <v>355</v>
      </c>
      <c r="D10" s="21" t="s">
        <v>19</v>
      </c>
      <c r="E10" s="6" t="s">
        <v>19</v>
      </c>
    </row>
    <row r="11" spans="1:5" x14ac:dyDescent="0.25">
      <c r="A11" s="9" t="s">
        <v>4</v>
      </c>
      <c r="B11" s="5">
        <v>1244</v>
      </c>
      <c r="C11" s="5">
        <v>904</v>
      </c>
      <c r="D11" s="21">
        <v>140</v>
      </c>
      <c r="E11" s="6">
        <v>15</v>
      </c>
    </row>
    <row r="12" spans="1:5" x14ac:dyDescent="0.25">
      <c r="A12" s="9" t="s">
        <v>5</v>
      </c>
      <c r="B12" s="5">
        <v>558</v>
      </c>
      <c r="C12" s="5">
        <v>248</v>
      </c>
      <c r="D12" s="21">
        <v>200</v>
      </c>
      <c r="E12" s="6" t="s">
        <v>19</v>
      </c>
    </row>
    <row r="13" spans="1:5" x14ac:dyDescent="0.25">
      <c r="A13" s="9" t="s">
        <v>6</v>
      </c>
      <c r="B13" s="5">
        <v>1512</v>
      </c>
      <c r="C13" s="5">
        <v>1130</v>
      </c>
      <c r="D13" s="21">
        <v>309</v>
      </c>
      <c r="E13" s="6" t="s">
        <v>19</v>
      </c>
    </row>
    <row r="14" spans="1:5" x14ac:dyDescent="0.25">
      <c r="A14" s="9" t="s">
        <v>7</v>
      </c>
      <c r="B14" s="5">
        <v>896</v>
      </c>
      <c r="C14" s="5">
        <v>1310</v>
      </c>
      <c r="D14" s="21">
        <v>240</v>
      </c>
      <c r="E14" s="6">
        <v>42</v>
      </c>
    </row>
    <row r="15" spans="1:5" x14ac:dyDescent="0.25">
      <c r="A15" s="9" t="s">
        <v>8</v>
      </c>
      <c r="B15" s="5">
        <v>5066</v>
      </c>
      <c r="C15" s="5">
        <v>4389</v>
      </c>
      <c r="D15" s="21">
        <v>2571</v>
      </c>
      <c r="E15" s="6">
        <v>658</v>
      </c>
    </row>
    <row r="16" spans="1:5" x14ac:dyDescent="0.25">
      <c r="A16" s="9" t="s">
        <v>9</v>
      </c>
      <c r="B16" s="5">
        <v>1301</v>
      </c>
      <c r="C16" s="5">
        <v>748</v>
      </c>
      <c r="D16" s="21">
        <v>393</v>
      </c>
      <c r="E16" s="6" t="s">
        <v>19</v>
      </c>
    </row>
    <row r="17" spans="1:5" x14ac:dyDescent="0.25">
      <c r="A17" s="9" t="s">
        <v>10</v>
      </c>
      <c r="B17" s="5">
        <v>2095</v>
      </c>
      <c r="C17" s="5">
        <v>1595</v>
      </c>
      <c r="D17" s="21">
        <v>828</v>
      </c>
      <c r="E17" s="6">
        <v>246</v>
      </c>
    </row>
    <row r="18" spans="1:5" x14ac:dyDescent="0.25">
      <c r="A18" s="9" t="s">
        <v>11</v>
      </c>
      <c r="B18" s="5">
        <v>320</v>
      </c>
      <c r="C18" s="5">
        <v>275</v>
      </c>
      <c r="D18" s="21" t="s">
        <v>19</v>
      </c>
      <c r="E18" s="6" t="s">
        <v>19</v>
      </c>
    </row>
    <row r="19" spans="1:5" x14ac:dyDescent="0.25">
      <c r="A19" s="9" t="s">
        <v>12</v>
      </c>
      <c r="B19" s="5">
        <v>325</v>
      </c>
      <c r="C19" s="5">
        <v>192</v>
      </c>
      <c r="D19" s="21" t="s">
        <v>19</v>
      </c>
      <c r="E19" s="6" t="s">
        <v>19</v>
      </c>
    </row>
    <row r="20" spans="1:5" x14ac:dyDescent="0.25">
      <c r="A20" s="9" t="s">
        <v>13</v>
      </c>
      <c r="B20" s="5">
        <v>722</v>
      </c>
      <c r="C20" s="5">
        <v>458</v>
      </c>
      <c r="D20" s="21">
        <v>211</v>
      </c>
      <c r="E20" s="6" t="s">
        <v>19</v>
      </c>
    </row>
    <row r="21" spans="1:5" x14ac:dyDescent="0.25">
      <c r="A21" s="24" t="s">
        <v>14</v>
      </c>
      <c r="B21" s="7">
        <v>1651</v>
      </c>
      <c r="C21" s="7">
        <v>659</v>
      </c>
      <c r="D21" s="22">
        <v>1231</v>
      </c>
      <c r="E21" s="8">
        <v>226</v>
      </c>
    </row>
    <row r="22" spans="1:5" x14ac:dyDescent="0.25">
      <c r="A22" s="12" t="s">
        <v>15</v>
      </c>
      <c r="B22" s="13">
        <f t="shared" ref="B22:E22" si="0">SUM(B7:B21)</f>
        <v>18372</v>
      </c>
      <c r="C22" s="14">
        <f t="shared" si="0"/>
        <v>13536</v>
      </c>
      <c r="D22" s="14">
        <f t="shared" si="0"/>
        <v>6618</v>
      </c>
      <c r="E22" s="15">
        <f t="shared" si="0"/>
        <v>1187</v>
      </c>
    </row>
    <row r="25" spans="1:5" x14ac:dyDescent="0.25">
      <c r="A25" s="16" t="s">
        <v>37</v>
      </c>
      <c r="B25" s="17"/>
    </row>
    <row r="26" spans="1:5" x14ac:dyDescent="0.25">
      <c r="A26" s="18" t="s">
        <v>29</v>
      </c>
      <c r="B26" s="19">
        <v>212777</v>
      </c>
    </row>
  </sheetData>
  <mergeCells count="5">
    <mergeCell ref="A4:A6"/>
    <mergeCell ref="B4:B5"/>
    <mergeCell ref="C4:C5"/>
    <mergeCell ref="D4:D5"/>
    <mergeCell ref="E4:E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2" sqref="B22:E22"/>
    </sheetView>
  </sheetViews>
  <sheetFormatPr baseColWidth="10" defaultRowHeight="15" x14ac:dyDescent="0.25"/>
  <cols>
    <col min="1" max="1" width="48.85546875" customWidth="1"/>
  </cols>
  <sheetData>
    <row r="1" spans="1:5" ht="15.75" x14ac:dyDescent="0.25">
      <c r="A1" s="1" t="s">
        <v>36</v>
      </c>
    </row>
    <row r="4" spans="1:5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x14ac:dyDescent="0.25">
      <c r="A5" s="26"/>
      <c r="B5" s="28"/>
      <c r="C5" s="29"/>
      <c r="D5" s="28"/>
      <c r="E5" s="28"/>
    </row>
    <row r="6" spans="1:5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x14ac:dyDescent="0.25">
      <c r="A7" s="23" t="s">
        <v>0</v>
      </c>
      <c r="B7" s="10">
        <v>689</v>
      </c>
      <c r="C7" s="10">
        <v>423</v>
      </c>
      <c r="D7" s="10">
        <v>310</v>
      </c>
      <c r="E7" s="11" t="s">
        <v>19</v>
      </c>
    </row>
    <row r="8" spans="1:5" x14ac:dyDescent="0.25">
      <c r="A8" s="9" t="s">
        <v>1</v>
      </c>
      <c r="B8" s="5">
        <v>1186</v>
      </c>
      <c r="C8" s="5">
        <v>705</v>
      </c>
      <c r="D8" s="5">
        <v>335</v>
      </c>
      <c r="E8" s="6" t="s">
        <v>19</v>
      </c>
    </row>
    <row r="9" spans="1:5" x14ac:dyDescent="0.25">
      <c r="A9" s="9" t="s">
        <v>2</v>
      </c>
      <c r="B9" s="5">
        <v>289</v>
      </c>
      <c r="C9" s="5">
        <v>166</v>
      </c>
      <c r="D9" s="5" t="s">
        <v>19</v>
      </c>
      <c r="E9" s="6" t="s">
        <v>19</v>
      </c>
    </row>
    <row r="10" spans="1:5" x14ac:dyDescent="0.25">
      <c r="A10" s="9" t="s">
        <v>3</v>
      </c>
      <c r="B10" s="5">
        <v>518</v>
      </c>
      <c r="C10" s="5">
        <v>396</v>
      </c>
      <c r="D10" s="5" t="s">
        <v>19</v>
      </c>
      <c r="E10" s="6" t="s">
        <v>19</v>
      </c>
    </row>
    <row r="11" spans="1:5" x14ac:dyDescent="0.25">
      <c r="A11" s="9" t="s">
        <v>4</v>
      </c>
      <c r="B11" s="5">
        <v>1244</v>
      </c>
      <c r="C11" s="5">
        <v>964</v>
      </c>
      <c r="D11" s="5">
        <v>143</v>
      </c>
      <c r="E11" s="6">
        <v>15</v>
      </c>
    </row>
    <row r="12" spans="1:5" x14ac:dyDescent="0.25">
      <c r="A12" s="9" t="s">
        <v>5</v>
      </c>
      <c r="B12" s="5">
        <v>558</v>
      </c>
      <c r="C12" s="5">
        <v>313</v>
      </c>
      <c r="D12" s="5">
        <v>200</v>
      </c>
      <c r="E12" s="6" t="s">
        <v>19</v>
      </c>
    </row>
    <row r="13" spans="1:5" x14ac:dyDescent="0.25">
      <c r="A13" s="9" t="s">
        <v>6</v>
      </c>
      <c r="B13" s="5">
        <v>1512</v>
      </c>
      <c r="C13" s="5">
        <v>1153</v>
      </c>
      <c r="D13" s="5">
        <v>309</v>
      </c>
      <c r="E13" s="6" t="s">
        <v>19</v>
      </c>
    </row>
    <row r="14" spans="1:5" x14ac:dyDescent="0.25">
      <c r="A14" s="9" t="s">
        <v>7</v>
      </c>
      <c r="B14" s="5">
        <v>896</v>
      </c>
      <c r="C14" s="5">
        <v>1326</v>
      </c>
      <c r="D14" s="5">
        <v>300</v>
      </c>
      <c r="E14" s="6">
        <v>171</v>
      </c>
    </row>
    <row r="15" spans="1:5" x14ac:dyDescent="0.25">
      <c r="A15" s="9" t="s">
        <v>8</v>
      </c>
      <c r="B15" s="5">
        <v>5066</v>
      </c>
      <c r="C15" s="5">
        <v>4475</v>
      </c>
      <c r="D15" s="5">
        <v>2591</v>
      </c>
      <c r="E15" s="6">
        <v>889</v>
      </c>
    </row>
    <row r="16" spans="1:5" x14ac:dyDescent="0.25">
      <c r="A16" s="9" t="s">
        <v>9</v>
      </c>
      <c r="B16" s="5">
        <v>1301</v>
      </c>
      <c r="C16" s="5">
        <v>829</v>
      </c>
      <c r="D16" s="5">
        <v>453</v>
      </c>
      <c r="E16" s="6">
        <v>77</v>
      </c>
    </row>
    <row r="17" spans="1:5" x14ac:dyDescent="0.25">
      <c r="A17" s="9" t="s">
        <v>10</v>
      </c>
      <c r="B17" s="5">
        <v>2095</v>
      </c>
      <c r="C17" s="5">
        <v>1595</v>
      </c>
      <c r="D17" s="5">
        <v>898</v>
      </c>
      <c r="E17" s="6">
        <v>426</v>
      </c>
    </row>
    <row r="18" spans="1:5" x14ac:dyDescent="0.25">
      <c r="A18" s="9" t="s">
        <v>11</v>
      </c>
      <c r="B18" s="5">
        <v>320</v>
      </c>
      <c r="C18" s="5">
        <v>275</v>
      </c>
      <c r="D18" s="5" t="s">
        <v>19</v>
      </c>
      <c r="E18" s="6" t="s">
        <v>19</v>
      </c>
    </row>
    <row r="19" spans="1:5" x14ac:dyDescent="0.25">
      <c r="A19" s="9" t="s">
        <v>12</v>
      </c>
      <c r="B19" s="5">
        <v>325</v>
      </c>
      <c r="C19" s="5">
        <v>192</v>
      </c>
      <c r="D19" s="5" t="s">
        <v>19</v>
      </c>
      <c r="E19" s="6" t="s">
        <v>19</v>
      </c>
    </row>
    <row r="20" spans="1:5" x14ac:dyDescent="0.25">
      <c r="A20" s="9" t="s">
        <v>13</v>
      </c>
      <c r="B20" s="5">
        <v>722</v>
      </c>
      <c r="C20" s="5">
        <v>458</v>
      </c>
      <c r="D20" s="5">
        <v>211</v>
      </c>
      <c r="E20" s="6" t="s">
        <v>19</v>
      </c>
    </row>
    <row r="21" spans="1:5" x14ac:dyDescent="0.25">
      <c r="A21" s="24" t="s">
        <v>14</v>
      </c>
      <c r="B21" s="7">
        <v>1651</v>
      </c>
      <c r="C21" s="7">
        <v>750</v>
      </c>
      <c r="D21" s="7">
        <v>1423</v>
      </c>
      <c r="E21" s="8">
        <v>301</v>
      </c>
    </row>
    <row r="22" spans="1:5" x14ac:dyDescent="0.25">
      <c r="A22" s="12" t="s">
        <v>15</v>
      </c>
      <c r="B22" s="13">
        <f t="shared" ref="B22:E22" si="0">SUM(B7:B21)</f>
        <v>18372</v>
      </c>
      <c r="C22" s="14">
        <f t="shared" si="0"/>
        <v>14020</v>
      </c>
      <c r="D22" s="14">
        <f t="shared" si="0"/>
        <v>7173</v>
      </c>
      <c r="E22" s="15">
        <f t="shared" si="0"/>
        <v>1879</v>
      </c>
    </row>
    <row r="25" spans="1:5" x14ac:dyDescent="0.25">
      <c r="A25" s="16" t="s">
        <v>30</v>
      </c>
      <c r="B25" s="17"/>
    </row>
    <row r="26" spans="1:5" x14ac:dyDescent="0.25">
      <c r="A26" s="18" t="s">
        <v>29</v>
      </c>
      <c r="B26" s="19">
        <v>221192</v>
      </c>
    </row>
  </sheetData>
  <mergeCells count="5">
    <mergeCell ref="A4:A6"/>
    <mergeCell ref="B4:B5"/>
    <mergeCell ref="C4:C5"/>
    <mergeCell ref="D4:D5"/>
    <mergeCell ref="E4:E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27" sqref="E27"/>
    </sheetView>
  </sheetViews>
  <sheetFormatPr baseColWidth="10" defaultRowHeight="15" x14ac:dyDescent="0.25"/>
  <cols>
    <col min="1" max="1" width="48.85546875" customWidth="1"/>
  </cols>
  <sheetData>
    <row r="1" spans="1:5" ht="15.75" x14ac:dyDescent="0.25">
      <c r="A1" s="1" t="s">
        <v>28</v>
      </c>
    </row>
    <row r="4" spans="1:5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x14ac:dyDescent="0.25">
      <c r="A5" s="26"/>
      <c r="B5" s="28"/>
      <c r="C5" s="29"/>
      <c r="D5" s="28"/>
      <c r="E5" s="28"/>
    </row>
    <row r="6" spans="1:5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x14ac:dyDescent="0.25">
      <c r="A7" s="23" t="s">
        <v>0</v>
      </c>
      <c r="B7" s="10">
        <v>689</v>
      </c>
      <c r="C7" s="10">
        <v>423</v>
      </c>
      <c r="D7" s="20">
        <v>310</v>
      </c>
      <c r="E7" s="11" t="s">
        <v>19</v>
      </c>
    </row>
    <row r="8" spans="1:5" x14ac:dyDescent="0.25">
      <c r="A8" s="9" t="s">
        <v>1</v>
      </c>
      <c r="B8" s="5">
        <v>1186</v>
      </c>
      <c r="C8" s="5">
        <v>778</v>
      </c>
      <c r="D8" s="21">
        <v>415</v>
      </c>
      <c r="E8" s="6" t="s">
        <v>19</v>
      </c>
    </row>
    <row r="9" spans="1:5" x14ac:dyDescent="0.25">
      <c r="A9" s="9" t="s">
        <v>2</v>
      </c>
      <c r="B9" s="5">
        <v>289</v>
      </c>
      <c r="C9" s="5">
        <v>166</v>
      </c>
      <c r="D9" s="21" t="s">
        <v>19</v>
      </c>
      <c r="E9" s="6" t="s">
        <v>19</v>
      </c>
    </row>
    <row r="10" spans="1:5" x14ac:dyDescent="0.25">
      <c r="A10" s="9" t="s">
        <v>3</v>
      </c>
      <c r="B10" s="5">
        <v>518</v>
      </c>
      <c r="C10" s="5">
        <v>396</v>
      </c>
      <c r="D10" s="21" t="s">
        <v>19</v>
      </c>
      <c r="E10" s="6" t="s">
        <v>19</v>
      </c>
    </row>
    <row r="11" spans="1:5" x14ac:dyDescent="0.25">
      <c r="A11" s="9" t="s">
        <v>4</v>
      </c>
      <c r="B11" s="5">
        <v>1244</v>
      </c>
      <c r="C11" s="5">
        <v>964</v>
      </c>
      <c r="D11" s="21">
        <v>143</v>
      </c>
      <c r="E11" s="6">
        <v>49</v>
      </c>
    </row>
    <row r="12" spans="1:5" x14ac:dyDescent="0.25">
      <c r="A12" s="9" t="s">
        <v>5</v>
      </c>
      <c r="B12" s="5">
        <v>558</v>
      </c>
      <c r="C12" s="5">
        <v>313</v>
      </c>
      <c r="D12" s="21">
        <v>200</v>
      </c>
      <c r="E12" s="6">
        <v>28</v>
      </c>
    </row>
    <row r="13" spans="1:5" x14ac:dyDescent="0.25">
      <c r="A13" s="9" t="s">
        <v>6</v>
      </c>
      <c r="B13" s="5">
        <v>1512</v>
      </c>
      <c r="C13" s="5">
        <v>1153</v>
      </c>
      <c r="D13" s="21">
        <v>309</v>
      </c>
      <c r="E13" s="6" t="s">
        <v>19</v>
      </c>
    </row>
    <row r="14" spans="1:5" x14ac:dyDescent="0.25">
      <c r="A14" s="9" t="s">
        <v>7</v>
      </c>
      <c r="B14" s="5">
        <v>896</v>
      </c>
      <c r="C14" s="5">
        <v>1444</v>
      </c>
      <c r="D14" s="21">
        <v>300</v>
      </c>
      <c r="E14" s="6">
        <v>293</v>
      </c>
    </row>
    <row r="15" spans="1:5" x14ac:dyDescent="0.25">
      <c r="A15" s="9" t="s">
        <v>8</v>
      </c>
      <c r="B15" s="5">
        <v>5066</v>
      </c>
      <c r="C15" s="5">
        <v>4555</v>
      </c>
      <c r="D15" s="21">
        <v>2745</v>
      </c>
      <c r="E15" s="6">
        <v>1341</v>
      </c>
    </row>
    <row r="16" spans="1:5" x14ac:dyDescent="0.25">
      <c r="A16" s="9" t="s">
        <v>9</v>
      </c>
      <c r="B16" s="5">
        <v>1301</v>
      </c>
      <c r="C16" s="5">
        <v>829</v>
      </c>
      <c r="D16" s="21">
        <v>513</v>
      </c>
      <c r="E16" s="6">
        <v>77</v>
      </c>
    </row>
    <row r="17" spans="1:5" x14ac:dyDescent="0.25">
      <c r="A17" s="9" t="s">
        <v>10</v>
      </c>
      <c r="B17" s="5">
        <v>2095</v>
      </c>
      <c r="C17" s="5">
        <v>1678</v>
      </c>
      <c r="D17" s="21">
        <v>898</v>
      </c>
      <c r="E17" s="6">
        <v>621</v>
      </c>
    </row>
    <row r="18" spans="1:5" x14ac:dyDescent="0.25">
      <c r="A18" s="9" t="s">
        <v>11</v>
      </c>
      <c r="B18" s="5">
        <v>320</v>
      </c>
      <c r="C18" s="5">
        <v>319</v>
      </c>
      <c r="D18" s="21" t="s">
        <v>19</v>
      </c>
      <c r="E18" s="6" t="s">
        <v>19</v>
      </c>
    </row>
    <row r="19" spans="1:5" x14ac:dyDescent="0.25">
      <c r="A19" s="9" t="s">
        <v>12</v>
      </c>
      <c r="B19" s="5">
        <v>325</v>
      </c>
      <c r="C19" s="5">
        <v>192</v>
      </c>
      <c r="D19" s="21" t="s">
        <v>19</v>
      </c>
      <c r="E19" s="6" t="s">
        <v>19</v>
      </c>
    </row>
    <row r="20" spans="1:5" x14ac:dyDescent="0.25">
      <c r="A20" s="9" t="s">
        <v>13</v>
      </c>
      <c r="B20" s="5">
        <v>722</v>
      </c>
      <c r="C20" s="5">
        <v>548</v>
      </c>
      <c r="D20" s="21">
        <v>211</v>
      </c>
      <c r="E20" s="6" t="s">
        <v>19</v>
      </c>
    </row>
    <row r="21" spans="1:5" x14ac:dyDescent="0.25">
      <c r="A21" s="24" t="s">
        <v>14</v>
      </c>
      <c r="B21" s="7">
        <v>1651</v>
      </c>
      <c r="C21" s="7">
        <v>750</v>
      </c>
      <c r="D21" s="22">
        <v>1503</v>
      </c>
      <c r="E21" s="8">
        <v>537</v>
      </c>
    </row>
    <row r="22" spans="1:5" x14ac:dyDescent="0.25">
      <c r="A22" s="12" t="s">
        <v>15</v>
      </c>
      <c r="B22" s="13">
        <f t="shared" ref="B22:E22" si="0">SUM(B7:B21)</f>
        <v>18372</v>
      </c>
      <c r="C22" s="14">
        <f t="shared" si="0"/>
        <v>14508</v>
      </c>
      <c r="D22" s="14">
        <f t="shared" si="0"/>
        <v>7547</v>
      </c>
      <c r="E22" s="15">
        <f t="shared" si="0"/>
        <v>2946</v>
      </c>
    </row>
    <row r="25" spans="1:5" x14ac:dyDescent="0.25">
      <c r="A25" s="16" t="s">
        <v>31</v>
      </c>
      <c r="B25" s="17"/>
    </row>
    <row r="26" spans="1:5" x14ac:dyDescent="0.25">
      <c r="A26" s="18" t="s">
        <v>24</v>
      </c>
      <c r="B26" s="19">
        <v>232609</v>
      </c>
    </row>
  </sheetData>
  <mergeCells count="5">
    <mergeCell ref="A4:A6"/>
    <mergeCell ref="B4:B5"/>
    <mergeCell ref="C4:C5"/>
    <mergeCell ref="D4:D5"/>
    <mergeCell ref="E4:E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2" sqref="B22:E22"/>
    </sheetView>
  </sheetViews>
  <sheetFormatPr baseColWidth="10" defaultRowHeight="15" x14ac:dyDescent="0.25"/>
  <cols>
    <col min="1" max="1" width="49" customWidth="1"/>
  </cols>
  <sheetData>
    <row r="1" spans="1:5" ht="15.75" x14ac:dyDescent="0.25">
      <c r="A1" s="1" t="s">
        <v>27</v>
      </c>
    </row>
    <row r="4" spans="1:5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x14ac:dyDescent="0.25">
      <c r="A5" s="26"/>
      <c r="B5" s="28"/>
      <c r="C5" s="29"/>
      <c r="D5" s="28"/>
      <c r="E5" s="28"/>
    </row>
    <row r="6" spans="1:5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x14ac:dyDescent="0.25">
      <c r="A7" s="9" t="s">
        <v>0</v>
      </c>
      <c r="B7" s="10">
        <v>689</v>
      </c>
      <c r="C7" s="10">
        <v>423</v>
      </c>
      <c r="D7" s="20">
        <v>310</v>
      </c>
      <c r="E7" s="11">
        <v>80</v>
      </c>
    </row>
    <row r="8" spans="1:5" x14ac:dyDescent="0.25">
      <c r="A8" s="9" t="s">
        <v>1</v>
      </c>
      <c r="B8" s="5">
        <v>1186</v>
      </c>
      <c r="C8" s="5">
        <v>778</v>
      </c>
      <c r="D8" s="21">
        <v>415</v>
      </c>
      <c r="E8" s="6" t="s">
        <v>19</v>
      </c>
    </row>
    <row r="9" spans="1:5" x14ac:dyDescent="0.25">
      <c r="A9" s="9" t="s">
        <v>2</v>
      </c>
      <c r="B9" s="5">
        <v>289</v>
      </c>
      <c r="C9" s="5">
        <v>166</v>
      </c>
      <c r="D9" s="21" t="s">
        <v>19</v>
      </c>
      <c r="E9" s="6" t="s">
        <v>19</v>
      </c>
    </row>
    <row r="10" spans="1:5" x14ac:dyDescent="0.25">
      <c r="A10" s="9" t="s">
        <v>3</v>
      </c>
      <c r="B10" s="5">
        <v>518</v>
      </c>
      <c r="C10" s="5">
        <v>396</v>
      </c>
      <c r="D10" s="21" t="s">
        <v>19</v>
      </c>
      <c r="E10" s="6" t="s">
        <v>19</v>
      </c>
    </row>
    <row r="11" spans="1:5" x14ac:dyDescent="0.25">
      <c r="A11" s="9" t="s">
        <v>4</v>
      </c>
      <c r="B11" s="5">
        <v>1244</v>
      </c>
      <c r="C11" s="5">
        <v>964</v>
      </c>
      <c r="D11" s="21">
        <v>143</v>
      </c>
      <c r="E11" s="6">
        <v>49</v>
      </c>
    </row>
    <row r="12" spans="1:5" x14ac:dyDescent="0.25">
      <c r="A12" s="9" t="s">
        <v>5</v>
      </c>
      <c r="B12" s="5">
        <v>558</v>
      </c>
      <c r="C12" s="5">
        <v>313</v>
      </c>
      <c r="D12" s="21">
        <v>200</v>
      </c>
      <c r="E12" s="6">
        <v>28</v>
      </c>
    </row>
    <row r="13" spans="1:5" x14ac:dyDescent="0.25">
      <c r="A13" s="9" t="s">
        <v>6</v>
      </c>
      <c r="B13" s="5">
        <v>1512</v>
      </c>
      <c r="C13" s="5">
        <v>1153</v>
      </c>
      <c r="D13" s="21">
        <v>309</v>
      </c>
      <c r="E13" s="6" t="s">
        <v>19</v>
      </c>
    </row>
    <row r="14" spans="1:5" x14ac:dyDescent="0.25">
      <c r="A14" s="9" t="s">
        <v>7</v>
      </c>
      <c r="B14" s="5">
        <v>896</v>
      </c>
      <c r="C14" s="5">
        <v>1504</v>
      </c>
      <c r="D14" s="21">
        <v>360</v>
      </c>
      <c r="E14" s="6">
        <v>452</v>
      </c>
    </row>
    <row r="15" spans="1:5" x14ac:dyDescent="0.25">
      <c r="A15" s="9" t="s">
        <v>8</v>
      </c>
      <c r="B15" s="5">
        <v>5066</v>
      </c>
      <c r="C15" s="5">
        <v>4627</v>
      </c>
      <c r="D15" s="21">
        <v>2765</v>
      </c>
      <c r="E15" s="6">
        <v>2402</v>
      </c>
    </row>
    <row r="16" spans="1:5" x14ac:dyDescent="0.25">
      <c r="A16" s="9" t="s">
        <v>9</v>
      </c>
      <c r="B16" s="5">
        <v>1301</v>
      </c>
      <c r="C16" s="5">
        <v>969</v>
      </c>
      <c r="D16" s="21">
        <v>513</v>
      </c>
      <c r="E16" s="6">
        <v>187</v>
      </c>
    </row>
    <row r="17" spans="1:5" x14ac:dyDescent="0.25">
      <c r="A17" s="9" t="s">
        <v>10</v>
      </c>
      <c r="B17" s="5">
        <v>2095</v>
      </c>
      <c r="C17" s="5">
        <v>1739</v>
      </c>
      <c r="D17" s="21">
        <v>924</v>
      </c>
      <c r="E17" s="6">
        <v>916</v>
      </c>
    </row>
    <row r="18" spans="1:5" x14ac:dyDescent="0.25">
      <c r="A18" s="9" t="s">
        <v>11</v>
      </c>
      <c r="B18" s="5">
        <v>320</v>
      </c>
      <c r="C18" s="5">
        <v>319</v>
      </c>
      <c r="D18" s="21" t="s">
        <v>19</v>
      </c>
      <c r="E18" s="6" t="s">
        <v>19</v>
      </c>
    </row>
    <row r="19" spans="1:5" x14ac:dyDescent="0.25">
      <c r="A19" s="9" t="s">
        <v>12</v>
      </c>
      <c r="B19" s="5">
        <v>325</v>
      </c>
      <c r="C19" s="5">
        <v>192</v>
      </c>
      <c r="D19" s="21" t="s">
        <v>19</v>
      </c>
      <c r="E19" s="6" t="s">
        <v>19</v>
      </c>
    </row>
    <row r="20" spans="1:5" x14ac:dyDescent="0.25">
      <c r="A20" s="9" t="s">
        <v>13</v>
      </c>
      <c r="B20" s="5">
        <v>722</v>
      </c>
      <c r="C20" s="5">
        <v>548</v>
      </c>
      <c r="D20" s="21">
        <v>211</v>
      </c>
      <c r="E20" s="6" t="s">
        <v>19</v>
      </c>
    </row>
    <row r="21" spans="1:5" x14ac:dyDescent="0.25">
      <c r="A21" s="9" t="s">
        <v>14</v>
      </c>
      <c r="B21" s="7">
        <v>1651</v>
      </c>
      <c r="C21" s="7">
        <v>830</v>
      </c>
      <c r="D21" s="22">
        <v>1503</v>
      </c>
      <c r="E21" s="8">
        <v>673</v>
      </c>
    </row>
    <row r="22" spans="1:5" x14ac:dyDescent="0.25">
      <c r="A22" s="12" t="s">
        <v>15</v>
      </c>
      <c r="B22" s="13">
        <f t="shared" ref="B22:E22" si="0">SUM(B7:B21)</f>
        <v>18372</v>
      </c>
      <c r="C22" s="14">
        <f t="shared" si="0"/>
        <v>14921</v>
      </c>
      <c r="D22" s="14">
        <f t="shared" si="0"/>
        <v>7653</v>
      </c>
      <c r="E22" s="15">
        <f t="shared" si="0"/>
        <v>4787</v>
      </c>
    </row>
    <row r="25" spans="1:5" x14ac:dyDescent="0.25">
      <c r="A25" s="16" t="s">
        <v>32</v>
      </c>
      <c r="B25" s="17"/>
    </row>
    <row r="26" spans="1:5" x14ac:dyDescent="0.25">
      <c r="A26" s="18" t="s">
        <v>24</v>
      </c>
      <c r="B26" s="19">
        <v>245107</v>
      </c>
    </row>
  </sheetData>
  <mergeCells count="5">
    <mergeCell ref="A4:A6"/>
    <mergeCell ref="B4:B5"/>
    <mergeCell ref="C4:C5"/>
    <mergeCell ref="D4:D5"/>
    <mergeCell ref="E4:E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2" sqref="B22:E22"/>
    </sheetView>
  </sheetViews>
  <sheetFormatPr baseColWidth="10" defaultRowHeight="15" x14ac:dyDescent="0.25"/>
  <cols>
    <col min="1" max="1" width="49" customWidth="1"/>
  </cols>
  <sheetData>
    <row r="1" spans="1:5" ht="15.75" x14ac:dyDescent="0.25">
      <c r="A1" s="1" t="s">
        <v>26</v>
      </c>
    </row>
    <row r="4" spans="1:5" ht="15" customHeight="1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x14ac:dyDescent="0.25">
      <c r="A5" s="26"/>
      <c r="B5" s="28"/>
      <c r="C5" s="29"/>
      <c r="D5" s="28"/>
      <c r="E5" s="28"/>
    </row>
    <row r="6" spans="1:5" ht="15" customHeight="1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ht="15" customHeight="1" x14ac:dyDescent="0.25">
      <c r="A7" s="9" t="s">
        <v>0</v>
      </c>
      <c r="B7" s="10">
        <v>689</v>
      </c>
      <c r="C7" s="10">
        <v>423</v>
      </c>
      <c r="D7" s="20">
        <v>310</v>
      </c>
      <c r="E7" s="11">
        <v>125</v>
      </c>
    </row>
    <row r="8" spans="1:5" x14ac:dyDescent="0.25">
      <c r="A8" s="9" t="s">
        <v>1</v>
      </c>
      <c r="B8" s="5">
        <v>1186</v>
      </c>
      <c r="C8" s="5">
        <v>780</v>
      </c>
      <c r="D8" s="21">
        <v>415</v>
      </c>
      <c r="E8" s="6" t="s">
        <v>19</v>
      </c>
    </row>
    <row r="9" spans="1:5" x14ac:dyDescent="0.25">
      <c r="A9" s="9" t="s">
        <v>2</v>
      </c>
      <c r="B9" s="5">
        <v>289</v>
      </c>
      <c r="C9" s="5">
        <v>166</v>
      </c>
      <c r="D9" s="21">
        <v>0</v>
      </c>
      <c r="E9" s="6" t="s">
        <v>19</v>
      </c>
    </row>
    <row r="10" spans="1:5" x14ac:dyDescent="0.25">
      <c r="A10" s="9" t="s">
        <v>3</v>
      </c>
      <c r="B10" s="5">
        <v>518</v>
      </c>
      <c r="C10" s="5">
        <v>404</v>
      </c>
      <c r="D10" s="21">
        <v>0</v>
      </c>
      <c r="E10" s="6">
        <v>49</v>
      </c>
    </row>
    <row r="11" spans="1:5" x14ac:dyDescent="0.25">
      <c r="A11" s="9" t="s">
        <v>4</v>
      </c>
      <c r="B11" s="5">
        <v>1244</v>
      </c>
      <c r="C11" s="5">
        <v>972</v>
      </c>
      <c r="D11" s="21">
        <v>163</v>
      </c>
      <c r="E11" s="6">
        <v>49</v>
      </c>
    </row>
    <row r="12" spans="1:5" x14ac:dyDescent="0.25">
      <c r="A12" s="9" t="s">
        <v>5</v>
      </c>
      <c r="B12" s="5">
        <v>558</v>
      </c>
      <c r="C12" s="5">
        <v>313</v>
      </c>
      <c r="D12" s="21">
        <v>200</v>
      </c>
      <c r="E12" s="6">
        <v>188</v>
      </c>
    </row>
    <row r="13" spans="1:5" x14ac:dyDescent="0.25">
      <c r="A13" s="9" t="s">
        <v>6</v>
      </c>
      <c r="B13" s="5">
        <v>1512</v>
      </c>
      <c r="C13" s="5">
        <v>1153</v>
      </c>
      <c r="D13" s="21">
        <v>319</v>
      </c>
      <c r="E13" s="6">
        <v>268</v>
      </c>
    </row>
    <row r="14" spans="1:5" x14ac:dyDescent="0.25">
      <c r="A14" s="9" t="s">
        <v>7</v>
      </c>
      <c r="B14" s="5">
        <v>896</v>
      </c>
      <c r="C14" s="5">
        <v>1504</v>
      </c>
      <c r="D14" s="21">
        <v>430</v>
      </c>
      <c r="E14" s="6">
        <v>742</v>
      </c>
    </row>
    <row r="15" spans="1:5" x14ac:dyDescent="0.25">
      <c r="A15" s="9" t="s">
        <v>8</v>
      </c>
      <c r="B15" s="5">
        <v>5066</v>
      </c>
      <c r="C15" s="5">
        <v>4710</v>
      </c>
      <c r="D15" s="21">
        <v>2785</v>
      </c>
      <c r="E15" s="6">
        <v>3376</v>
      </c>
    </row>
    <row r="16" spans="1:5" x14ac:dyDescent="0.25">
      <c r="A16" s="9" t="s">
        <v>9</v>
      </c>
      <c r="B16" s="5">
        <v>1301</v>
      </c>
      <c r="C16" s="5">
        <v>972</v>
      </c>
      <c r="D16" s="21">
        <v>513</v>
      </c>
      <c r="E16" s="6">
        <v>187</v>
      </c>
    </row>
    <row r="17" spans="1:5" x14ac:dyDescent="0.25">
      <c r="A17" s="9" t="s">
        <v>10</v>
      </c>
      <c r="B17" s="5">
        <v>2095</v>
      </c>
      <c r="C17" s="5">
        <v>1740</v>
      </c>
      <c r="D17" s="21">
        <v>924</v>
      </c>
      <c r="E17" s="6">
        <v>1154</v>
      </c>
    </row>
    <row r="18" spans="1:5" x14ac:dyDescent="0.25">
      <c r="A18" s="9" t="s">
        <v>11</v>
      </c>
      <c r="B18" s="5">
        <v>320</v>
      </c>
      <c r="C18" s="5">
        <v>319</v>
      </c>
      <c r="D18" s="21">
        <v>0</v>
      </c>
      <c r="E18" s="6" t="s">
        <v>19</v>
      </c>
    </row>
    <row r="19" spans="1:5" x14ac:dyDescent="0.25">
      <c r="A19" s="9" t="s">
        <v>12</v>
      </c>
      <c r="B19" s="5">
        <v>325</v>
      </c>
      <c r="C19" s="5">
        <v>192</v>
      </c>
      <c r="D19" s="21">
        <v>0</v>
      </c>
      <c r="E19" s="6" t="s">
        <v>19</v>
      </c>
    </row>
    <row r="20" spans="1:5" x14ac:dyDescent="0.25">
      <c r="A20" s="9" t="s">
        <v>13</v>
      </c>
      <c r="B20" s="5">
        <v>722</v>
      </c>
      <c r="C20" s="5">
        <v>548</v>
      </c>
      <c r="D20" s="21">
        <v>211</v>
      </c>
      <c r="E20" s="6">
        <v>145</v>
      </c>
    </row>
    <row r="21" spans="1:5" x14ac:dyDescent="0.25">
      <c r="A21" s="9" t="s">
        <v>14</v>
      </c>
      <c r="B21" s="7">
        <v>1651</v>
      </c>
      <c r="C21" s="7">
        <v>892</v>
      </c>
      <c r="D21" s="22">
        <v>1595</v>
      </c>
      <c r="E21" s="8">
        <v>1060</v>
      </c>
    </row>
    <row r="22" spans="1:5" x14ac:dyDescent="0.25">
      <c r="A22" s="12" t="s">
        <v>15</v>
      </c>
      <c r="B22" s="13">
        <f t="shared" ref="B22:E22" si="0">SUM(B7:B21)</f>
        <v>18372</v>
      </c>
      <c r="C22" s="14">
        <f t="shared" si="0"/>
        <v>15088</v>
      </c>
      <c r="D22" s="14">
        <f t="shared" si="0"/>
        <v>7865</v>
      </c>
      <c r="E22" s="15">
        <f t="shared" si="0"/>
        <v>7343</v>
      </c>
    </row>
    <row r="25" spans="1:5" x14ac:dyDescent="0.25">
      <c r="A25" s="16" t="s">
        <v>33</v>
      </c>
      <c r="B25" s="17"/>
    </row>
    <row r="26" spans="1:5" x14ac:dyDescent="0.25">
      <c r="A26" s="18" t="s">
        <v>24</v>
      </c>
      <c r="B26" s="19">
        <v>258366</v>
      </c>
    </row>
  </sheetData>
  <mergeCells count="5">
    <mergeCell ref="A4:A6"/>
    <mergeCell ref="B4:B5"/>
    <mergeCell ref="C4:C5"/>
    <mergeCell ref="D4:D5"/>
    <mergeCell ref="E4:E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2" sqref="B22:E22"/>
    </sheetView>
  </sheetViews>
  <sheetFormatPr baseColWidth="10" defaultRowHeight="15" x14ac:dyDescent="0.25"/>
  <cols>
    <col min="1" max="1" width="49.28515625" customWidth="1"/>
  </cols>
  <sheetData>
    <row r="1" spans="1:5" ht="15.75" x14ac:dyDescent="0.25">
      <c r="A1" s="1" t="s">
        <v>25</v>
      </c>
    </row>
    <row r="4" spans="1:5" ht="15" customHeight="1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x14ac:dyDescent="0.25">
      <c r="A5" s="26"/>
      <c r="B5" s="28"/>
      <c r="C5" s="29"/>
      <c r="D5" s="28"/>
      <c r="E5" s="28"/>
    </row>
    <row r="6" spans="1:5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x14ac:dyDescent="0.25">
      <c r="A7" s="9" t="s">
        <v>0</v>
      </c>
      <c r="B7" s="10">
        <v>689</v>
      </c>
      <c r="C7" s="20">
        <v>428</v>
      </c>
      <c r="D7" s="20">
        <v>390</v>
      </c>
      <c r="E7" s="11">
        <v>125</v>
      </c>
    </row>
    <row r="8" spans="1:5" x14ac:dyDescent="0.25">
      <c r="A8" s="9" t="s">
        <v>1</v>
      </c>
      <c r="B8" s="5">
        <v>1186</v>
      </c>
      <c r="C8" s="21">
        <v>782</v>
      </c>
      <c r="D8" s="21">
        <v>415</v>
      </c>
      <c r="E8" s="6">
        <v>136</v>
      </c>
    </row>
    <row r="9" spans="1:5" x14ac:dyDescent="0.25">
      <c r="A9" s="9" t="s">
        <v>2</v>
      </c>
      <c r="B9" s="5">
        <v>289</v>
      </c>
      <c r="C9" s="21">
        <v>166</v>
      </c>
      <c r="D9" s="21" t="s">
        <v>19</v>
      </c>
      <c r="E9" s="6" t="s">
        <v>19</v>
      </c>
    </row>
    <row r="10" spans="1:5" x14ac:dyDescent="0.25">
      <c r="A10" s="9" t="s">
        <v>3</v>
      </c>
      <c r="B10" s="5">
        <v>518</v>
      </c>
      <c r="C10" s="21">
        <v>410</v>
      </c>
      <c r="D10" s="21" t="s">
        <v>19</v>
      </c>
      <c r="E10" s="6">
        <v>155</v>
      </c>
    </row>
    <row r="11" spans="1:5" x14ac:dyDescent="0.25">
      <c r="A11" s="9" t="s">
        <v>4</v>
      </c>
      <c r="B11" s="5">
        <v>1244</v>
      </c>
      <c r="C11" s="21">
        <v>982</v>
      </c>
      <c r="D11" s="21">
        <v>163</v>
      </c>
      <c r="E11" s="6">
        <v>129</v>
      </c>
    </row>
    <row r="12" spans="1:5" x14ac:dyDescent="0.25">
      <c r="A12" s="9" t="s">
        <v>5</v>
      </c>
      <c r="B12" s="5">
        <v>558</v>
      </c>
      <c r="C12" s="21">
        <v>313</v>
      </c>
      <c r="D12" s="21">
        <v>204</v>
      </c>
      <c r="E12" s="6">
        <v>197</v>
      </c>
    </row>
    <row r="13" spans="1:5" x14ac:dyDescent="0.25">
      <c r="A13" s="9" t="s">
        <v>6</v>
      </c>
      <c r="B13" s="5">
        <v>1512</v>
      </c>
      <c r="C13" s="21">
        <v>1163</v>
      </c>
      <c r="D13" s="21">
        <v>539</v>
      </c>
      <c r="E13" s="6">
        <v>569</v>
      </c>
    </row>
    <row r="14" spans="1:5" x14ac:dyDescent="0.25">
      <c r="A14" s="9" t="s">
        <v>7</v>
      </c>
      <c r="B14" s="5">
        <v>896</v>
      </c>
      <c r="C14" s="21">
        <v>1506</v>
      </c>
      <c r="D14" s="21">
        <v>510</v>
      </c>
      <c r="E14" s="6">
        <v>842</v>
      </c>
    </row>
    <row r="15" spans="1:5" x14ac:dyDescent="0.25">
      <c r="A15" s="9" t="s">
        <v>8</v>
      </c>
      <c r="B15" s="5">
        <v>5066</v>
      </c>
      <c r="C15" s="21">
        <v>4723</v>
      </c>
      <c r="D15" s="21">
        <v>2831</v>
      </c>
      <c r="E15" s="6">
        <v>3694</v>
      </c>
    </row>
    <row r="16" spans="1:5" x14ac:dyDescent="0.25">
      <c r="A16" s="9" t="s">
        <v>9</v>
      </c>
      <c r="B16" s="5">
        <v>1301</v>
      </c>
      <c r="C16" s="21">
        <v>973</v>
      </c>
      <c r="D16" s="21">
        <v>518</v>
      </c>
      <c r="E16" s="6">
        <v>187</v>
      </c>
    </row>
    <row r="17" spans="1:5" x14ac:dyDescent="0.25">
      <c r="A17" s="9" t="s">
        <v>10</v>
      </c>
      <c r="B17" s="5">
        <v>2095</v>
      </c>
      <c r="C17" s="21">
        <v>1740</v>
      </c>
      <c r="D17" s="21">
        <v>925</v>
      </c>
      <c r="E17" s="6">
        <v>1499</v>
      </c>
    </row>
    <row r="18" spans="1:5" x14ac:dyDescent="0.25">
      <c r="A18" s="9" t="s">
        <v>11</v>
      </c>
      <c r="B18" s="5">
        <v>320</v>
      </c>
      <c r="C18" s="21">
        <v>319</v>
      </c>
      <c r="D18" s="21" t="s">
        <v>19</v>
      </c>
      <c r="E18" s="6">
        <v>148</v>
      </c>
    </row>
    <row r="19" spans="1:5" x14ac:dyDescent="0.25">
      <c r="A19" s="9" t="s">
        <v>12</v>
      </c>
      <c r="B19" s="5">
        <v>325</v>
      </c>
      <c r="C19" s="21">
        <v>193</v>
      </c>
      <c r="D19" s="21" t="s">
        <v>19</v>
      </c>
      <c r="E19" s="6" t="s">
        <v>19</v>
      </c>
    </row>
    <row r="20" spans="1:5" x14ac:dyDescent="0.25">
      <c r="A20" s="9" t="s">
        <v>13</v>
      </c>
      <c r="B20" s="5">
        <v>722</v>
      </c>
      <c r="C20" s="21">
        <v>549</v>
      </c>
      <c r="D20" s="21">
        <v>211</v>
      </c>
      <c r="E20" s="6">
        <v>145</v>
      </c>
    </row>
    <row r="21" spans="1:5" x14ac:dyDescent="0.25">
      <c r="A21" s="9" t="s">
        <v>14</v>
      </c>
      <c r="B21" s="7">
        <v>1651</v>
      </c>
      <c r="C21" s="22">
        <v>892</v>
      </c>
      <c r="D21" s="22">
        <v>1837</v>
      </c>
      <c r="E21" s="8">
        <v>1176</v>
      </c>
    </row>
    <row r="22" spans="1:5" x14ac:dyDescent="0.25">
      <c r="A22" s="12" t="s">
        <v>15</v>
      </c>
      <c r="B22" s="13">
        <f t="shared" ref="B22:E22" si="0">SUM(B7:B21)</f>
        <v>18372</v>
      </c>
      <c r="C22" s="14">
        <f t="shared" si="0"/>
        <v>15139</v>
      </c>
      <c r="D22" s="14">
        <f t="shared" si="0"/>
        <v>8543</v>
      </c>
      <c r="E22" s="15">
        <f t="shared" si="0"/>
        <v>9002</v>
      </c>
    </row>
    <row r="24" spans="1:5" ht="15" customHeight="1" x14ac:dyDescent="0.25"/>
    <row r="25" spans="1:5" x14ac:dyDescent="0.25">
      <c r="A25" s="16" t="s">
        <v>34</v>
      </c>
      <c r="B25" s="17"/>
    </row>
    <row r="26" spans="1:5" x14ac:dyDescent="0.25">
      <c r="A26" s="18" t="s">
        <v>24</v>
      </c>
      <c r="B26" s="19">
        <v>268624</v>
      </c>
    </row>
  </sheetData>
  <mergeCells count="5">
    <mergeCell ref="A4:A6"/>
    <mergeCell ref="B4:B5"/>
    <mergeCell ref="C4:C5"/>
    <mergeCell ref="D4:D5"/>
    <mergeCell ref="E4:E5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22" sqref="B22"/>
    </sheetView>
  </sheetViews>
  <sheetFormatPr baseColWidth="10" defaultRowHeight="15" x14ac:dyDescent="0.25"/>
  <cols>
    <col min="1" max="1" width="49.140625" customWidth="1"/>
    <col min="2" max="5" width="10.7109375" customWidth="1"/>
  </cols>
  <sheetData>
    <row r="1" spans="1:5" ht="15.75" x14ac:dyDescent="0.25">
      <c r="A1" s="1" t="s">
        <v>22</v>
      </c>
      <c r="B1" s="1"/>
      <c r="C1" s="1"/>
      <c r="D1" s="1"/>
      <c r="E1" s="3"/>
    </row>
    <row r="2" spans="1:5" x14ac:dyDescent="0.25">
      <c r="A2" s="2"/>
      <c r="B2" s="2"/>
      <c r="C2" s="2"/>
      <c r="D2" s="2"/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25" t="s">
        <v>23</v>
      </c>
      <c r="B4" s="28" t="s">
        <v>16</v>
      </c>
      <c r="C4" s="29" t="s">
        <v>21</v>
      </c>
      <c r="D4" s="28" t="s">
        <v>18</v>
      </c>
      <c r="E4" s="28" t="s">
        <v>20</v>
      </c>
    </row>
    <row r="5" spans="1:5" ht="18.75" customHeight="1" x14ac:dyDescent="0.25">
      <c r="A5" s="26"/>
      <c r="B5" s="28"/>
      <c r="C5" s="29"/>
      <c r="D5" s="28"/>
      <c r="E5" s="28"/>
    </row>
    <row r="6" spans="1:5" x14ac:dyDescent="0.25">
      <c r="A6" s="27"/>
      <c r="B6" s="4" t="s">
        <v>17</v>
      </c>
      <c r="C6" s="4" t="s">
        <v>17</v>
      </c>
      <c r="D6" s="4" t="s">
        <v>17</v>
      </c>
      <c r="E6" s="4" t="s">
        <v>17</v>
      </c>
    </row>
    <row r="7" spans="1:5" x14ac:dyDescent="0.25">
      <c r="A7" s="9" t="s">
        <v>0</v>
      </c>
      <c r="B7" s="20">
        <v>689</v>
      </c>
      <c r="C7" s="20">
        <v>508</v>
      </c>
      <c r="D7" s="20">
        <v>390</v>
      </c>
      <c r="E7" s="11">
        <v>45</v>
      </c>
    </row>
    <row r="8" spans="1:5" x14ac:dyDescent="0.25">
      <c r="A8" s="9" t="s">
        <v>1</v>
      </c>
      <c r="B8" s="21">
        <v>1186</v>
      </c>
      <c r="C8" s="21">
        <v>782</v>
      </c>
      <c r="D8" s="21">
        <v>415</v>
      </c>
      <c r="E8" s="6">
        <v>136</v>
      </c>
    </row>
    <row r="9" spans="1:5" x14ac:dyDescent="0.25">
      <c r="A9" s="9" t="s">
        <v>2</v>
      </c>
      <c r="B9" s="21">
        <v>289</v>
      </c>
      <c r="C9" s="21">
        <v>166</v>
      </c>
      <c r="D9" s="21" t="s">
        <v>19</v>
      </c>
      <c r="E9" s="6" t="s">
        <v>19</v>
      </c>
    </row>
    <row r="10" spans="1:5" x14ac:dyDescent="0.25">
      <c r="A10" s="9" t="s">
        <v>3</v>
      </c>
      <c r="B10" s="21">
        <v>518</v>
      </c>
      <c r="C10" s="21">
        <v>418</v>
      </c>
      <c r="D10" s="21" t="s">
        <v>19</v>
      </c>
      <c r="E10" s="6">
        <v>152</v>
      </c>
    </row>
    <row r="11" spans="1:5" x14ac:dyDescent="0.25">
      <c r="A11" s="9" t="s">
        <v>4</v>
      </c>
      <c r="B11" s="21">
        <v>1244</v>
      </c>
      <c r="C11" s="21">
        <v>1039</v>
      </c>
      <c r="D11" s="21">
        <v>163</v>
      </c>
      <c r="E11" s="6">
        <v>186</v>
      </c>
    </row>
    <row r="12" spans="1:5" x14ac:dyDescent="0.25">
      <c r="A12" s="9" t="s">
        <v>5</v>
      </c>
      <c r="B12" s="21">
        <v>558</v>
      </c>
      <c r="C12" s="21">
        <v>393</v>
      </c>
      <c r="D12" s="21">
        <v>236</v>
      </c>
      <c r="E12" s="6">
        <v>160</v>
      </c>
    </row>
    <row r="13" spans="1:5" x14ac:dyDescent="0.25">
      <c r="A13" s="9" t="s">
        <v>6</v>
      </c>
      <c r="B13" s="21">
        <v>1512</v>
      </c>
      <c r="C13" s="21">
        <v>1233</v>
      </c>
      <c r="D13" s="21">
        <v>539</v>
      </c>
      <c r="E13" s="6">
        <v>695</v>
      </c>
    </row>
    <row r="14" spans="1:5" x14ac:dyDescent="0.25">
      <c r="A14" s="9" t="s">
        <v>7</v>
      </c>
      <c r="B14" s="21">
        <v>896</v>
      </c>
      <c r="C14" s="21">
        <v>1613</v>
      </c>
      <c r="D14" s="21">
        <v>510</v>
      </c>
      <c r="E14" s="6">
        <v>1179</v>
      </c>
    </row>
    <row r="15" spans="1:5" x14ac:dyDescent="0.25">
      <c r="A15" s="9" t="s">
        <v>8</v>
      </c>
      <c r="B15" s="21">
        <v>5066</v>
      </c>
      <c r="C15" s="21">
        <v>4770</v>
      </c>
      <c r="D15" s="21">
        <v>2911</v>
      </c>
      <c r="E15" s="6">
        <v>4031</v>
      </c>
    </row>
    <row r="16" spans="1:5" x14ac:dyDescent="0.25">
      <c r="A16" s="9" t="s">
        <v>9</v>
      </c>
      <c r="B16" s="21">
        <v>1301</v>
      </c>
      <c r="C16" s="21">
        <v>973</v>
      </c>
      <c r="D16" s="21">
        <v>533</v>
      </c>
      <c r="E16" s="6">
        <v>187</v>
      </c>
    </row>
    <row r="17" spans="1:5" x14ac:dyDescent="0.25">
      <c r="A17" s="9" t="s">
        <v>10</v>
      </c>
      <c r="B17" s="21">
        <v>2095</v>
      </c>
      <c r="C17" s="21">
        <v>1804</v>
      </c>
      <c r="D17" s="21">
        <v>1085</v>
      </c>
      <c r="E17" s="6">
        <v>1521</v>
      </c>
    </row>
    <row r="18" spans="1:5" x14ac:dyDescent="0.25">
      <c r="A18" s="9" t="s">
        <v>11</v>
      </c>
      <c r="B18" s="21">
        <v>320</v>
      </c>
      <c r="C18" s="21">
        <v>319</v>
      </c>
      <c r="D18" s="21" t="s">
        <v>19</v>
      </c>
      <c r="E18" s="6">
        <v>148</v>
      </c>
    </row>
    <row r="19" spans="1:5" x14ac:dyDescent="0.25">
      <c r="A19" s="9" t="s">
        <v>12</v>
      </c>
      <c r="B19" s="21">
        <v>325</v>
      </c>
      <c r="C19" s="21">
        <v>193</v>
      </c>
      <c r="D19" s="21" t="s">
        <v>19</v>
      </c>
      <c r="E19" s="6" t="s">
        <v>19</v>
      </c>
    </row>
    <row r="20" spans="1:5" x14ac:dyDescent="0.25">
      <c r="A20" s="9" t="s">
        <v>13</v>
      </c>
      <c r="B20" s="21">
        <v>722</v>
      </c>
      <c r="C20" s="21">
        <v>557</v>
      </c>
      <c r="D20" s="21">
        <v>211</v>
      </c>
      <c r="E20" s="6">
        <v>189</v>
      </c>
    </row>
    <row r="21" spans="1:5" x14ac:dyDescent="0.25">
      <c r="A21" s="9" t="s">
        <v>14</v>
      </c>
      <c r="B21" s="22">
        <v>1651</v>
      </c>
      <c r="C21" s="22">
        <v>892</v>
      </c>
      <c r="D21" s="22">
        <v>2117</v>
      </c>
      <c r="E21" s="6">
        <v>1256</v>
      </c>
    </row>
    <row r="22" spans="1:5" x14ac:dyDescent="0.25">
      <c r="A22" s="12" t="s">
        <v>15</v>
      </c>
      <c r="B22" s="13">
        <f t="shared" ref="B22:E22" si="0">SUM(B7:B21)</f>
        <v>18372</v>
      </c>
      <c r="C22" s="14">
        <f t="shared" si="0"/>
        <v>15660</v>
      </c>
      <c r="D22" s="14">
        <f t="shared" si="0"/>
        <v>9110</v>
      </c>
      <c r="E22" s="15">
        <f t="shared" si="0"/>
        <v>9885</v>
      </c>
    </row>
    <row r="25" spans="1:5" x14ac:dyDescent="0.25">
      <c r="A25" s="16" t="s">
        <v>35</v>
      </c>
      <c r="B25" s="17"/>
    </row>
    <row r="26" spans="1:5" x14ac:dyDescent="0.25">
      <c r="A26" s="18" t="s">
        <v>24</v>
      </c>
      <c r="B26" s="19">
        <v>279310</v>
      </c>
    </row>
  </sheetData>
  <mergeCells count="5">
    <mergeCell ref="A4:A6"/>
    <mergeCell ref="E4:E5"/>
    <mergeCell ref="B4:B5"/>
    <mergeCell ref="D4:D5"/>
    <mergeCell ref="C4:C5"/>
  </mergeCells>
  <pageMargins left="0.23622047244094491" right="0.15748031496062992" top="0.74803149606299213" bottom="0.74803149606299213" header="0.31496062992125984" footer="0.31496062992125984"/>
  <pageSetup scale="95" orientation="landscape" r:id="rId1"/>
  <ignoredErrors>
    <ignoredError sqref="B22 C22 D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rePublications xmlns="3a9f751f-c4dd-4c86-929d-4194b8a8a79f">Document transmis dans le cadre d'une demande d'accès à l'information</TitrePublications>
    <ResumePublications xmlns="3a9f751f-c4dd-4c86-929d-4194b8a8a79f">Données concernant le nombre de places disponibles dans les services de garde de la Montérégie, 2007-2015.</ResumePublications>
    <CategoriePublications xmlns="3a9f751f-c4dd-4c86-929d-4194b8a8a79f">2</CategoriePublications>
    <LienVersPublicationModeHTML xmlns="8a649289-b8d0-432a-8074-69422a768e5a">
      <Url xsi:nil="true"/>
      <Description xsi:nil="true"/>
    </LienVersPublicationModeHTML>
    <LanguePublications xmlns="3a9f751f-c4dd-4c86-929d-4194b8a8a79f">1</LanguePublications>
    <AxePublications xmlns="3a9f751f-c4dd-4c86-929d-4194b8a8a79f">1</AxePublications>
    <PublishingExpirationDate xmlns="http://schemas.microsoft.com/sharepoint/v3" xsi:nil="true"/>
    <NumeroPublications xmlns="3a9f751f-c4dd-4c86-929d-4194b8a8a79f" xsi:nil="true"/>
    <PublishingStartDate xmlns="http://schemas.microsoft.com/sharepoint/v3" xsi:nil="true"/>
    <TypePublications xmlns="3a9f751f-c4dd-4c86-929d-4194b8a8a79f">10</TypePublications>
    <DateDerniereModification xmlns="8a649289-b8d0-432a-8074-69422a768e5a">2017-01-04</DateDerniereModification>
    <LienExternePublication xmlns="8a649289-b8d0-432a-8074-69422a768e5a">
      <Url xsi:nil="true"/>
      <Description xsi:nil="true"/>
    </LienExternePublication>
    <FraisPublications xmlns="3a9f751f-c4dd-4c86-929d-4194b8a8a79f">1</FraisPublications>
    <DatePublications xmlns="3a9f751f-c4dd-4c86-929d-4194b8a8a79f">2017-01-04</DatePublications>
  </documentManagement>
</p:properties>
</file>

<file path=customXml/itemProps1.xml><?xml version="1.0" encoding="utf-8"?>
<ds:datastoreItem xmlns:ds="http://schemas.openxmlformats.org/officeDocument/2006/customXml" ds:itemID="{CB5E66C1-A2E1-4CC2-BAB5-0AF7A75FE9D8}"/>
</file>

<file path=customXml/itemProps2.xml><?xml version="1.0" encoding="utf-8"?>
<ds:datastoreItem xmlns:ds="http://schemas.openxmlformats.org/officeDocument/2006/customXml" ds:itemID="{240AF4DE-6BF7-47F8-B0AA-EA1A5D5E8B8C}"/>
</file>

<file path=customXml/itemProps3.xml><?xml version="1.0" encoding="utf-8"?>
<ds:datastoreItem xmlns:ds="http://schemas.openxmlformats.org/officeDocument/2006/customXml" ds:itemID="{2E6BACF6-AAA5-4E81-8BCE-6E04627826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2007-03-31</vt:lpstr>
      <vt:lpstr>2008-03-31</vt:lpstr>
      <vt:lpstr>2009-03-31</vt:lpstr>
      <vt:lpstr>2010-03-31</vt:lpstr>
      <vt:lpstr>2011-03-31</vt:lpstr>
      <vt:lpstr>2012-03-31</vt:lpstr>
      <vt:lpstr>2013-03-31</vt:lpstr>
      <vt:lpstr>2014-03-31</vt:lpstr>
      <vt:lpstr>2015-03-31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transmis dans le cadre d'une demande d'accès à l'information</dc:title>
  <dc:creator>Vibert-Bond, Maxime</dc:creator>
  <cp:lastModifiedBy>Beaulieu, Réjean</cp:lastModifiedBy>
  <cp:lastPrinted>2016-12-15T16:20:10Z</cp:lastPrinted>
  <dcterms:created xsi:type="dcterms:W3CDTF">2016-12-13T21:14:46Z</dcterms:created>
  <dcterms:modified xsi:type="dcterms:W3CDTF">2017-01-04T19:28:30Z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255500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