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s.reseau.intra\065$\Usagers\R06C005A\bisjo03\Josée\"/>
    </mc:Choice>
  </mc:AlternateContent>
  <bookViews>
    <workbookView xWindow="120" yWindow="108" windowWidth="15192" windowHeight="7932"/>
  </bookViews>
  <sheets>
    <sheet name="Feuil1" sheetId="1" r:id="rId1"/>
  </sheets>
  <definedNames>
    <definedName name="TPS">Feuil1!$H$13</definedName>
    <definedName name="TVQ">Feuil1!$H$14</definedName>
  </definedNames>
  <calcPr calcId="152511"/>
</workbook>
</file>

<file path=xl/calcChain.xml><?xml version="1.0" encoding="utf-8"?>
<calcChain xmlns="http://schemas.openxmlformats.org/spreadsheetml/2006/main">
  <c r="F97" i="1" l="1"/>
  <c r="F26" i="1"/>
  <c r="F92" i="1" l="1"/>
  <c r="F99" i="1" s="1"/>
  <c r="G96" i="1"/>
  <c r="H96" i="1" s="1"/>
  <c r="H97" i="1" s="1"/>
  <c r="G97" i="1" l="1"/>
  <c r="I96" i="1"/>
  <c r="I97" i="1" s="1"/>
  <c r="G17" i="1"/>
  <c r="I17" i="1" s="1"/>
  <c r="G18" i="1"/>
  <c r="I18" i="1" s="1"/>
  <c r="G19" i="1"/>
  <c r="I19" i="1" s="1"/>
  <c r="G20" i="1"/>
  <c r="H20" i="1" s="1"/>
  <c r="G21" i="1"/>
  <c r="I21" i="1" s="1"/>
  <c r="G22" i="1"/>
  <c r="I22" i="1" s="1"/>
  <c r="G23" i="1"/>
  <c r="I23" i="1" s="1"/>
  <c r="G24" i="1"/>
  <c r="I24" i="1" s="1"/>
  <c r="G25" i="1"/>
  <c r="I25" i="1" s="1"/>
  <c r="G91" i="1"/>
  <c r="I91" i="1" s="1"/>
  <c r="G90" i="1"/>
  <c r="H90" i="1" s="1"/>
  <c r="G89" i="1"/>
  <c r="I89" i="1" s="1"/>
  <c r="G88" i="1"/>
  <c r="G87" i="1"/>
  <c r="I87" i="1" s="1"/>
  <c r="G86" i="1"/>
  <c r="H86" i="1" s="1"/>
  <c r="G85" i="1"/>
  <c r="I85" i="1" s="1"/>
  <c r="G84" i="1"/>
  <c r="H84" i="1" s="1"/>
  <c r="G83" i="1"/>
  <c r="I83" i="1" s="1"/>
  <c r="G82" i="1"/>
  <c r="F78" i="1"/>
  <c r="G77" i="1"/>
  <c r="G78" i="1" s="1"/>
  <c r="F74" i="1"/>
  <c r="G73" i="1"/>
  <c r="H73" i="1" s="1"/>
  <c r="G72" i="1"/>
  <c r="I72" i="1" s="1"/>
  <c r="G71" i="1"/>
  <c r="H71" i="1" s="1"/>
  <c r="G70" i="1"/>
  <c r="I70" i="1" s="1"/>
  <c r="G69" i="1"/>
  <c r="H69" i="1" s="1"/>
  <c r="G68" i="1"/>
  <c r="I68" i="1" s="1"/>
  <c r="G67" i="1"/>
  <c r="H67" i="1" s="1"/>
  <c r="F55" i="1"/>
  <c r="G54" i="1"/>
  <c r="I54" i="1" s="1"/>
  <c r="G53" i="1"/>
  <c r="H53" i="1" s="1"/>
  <c r="G52" i="1"/>
  <c r="I52" i="1" s="1"/>
  <c r="G51" i="1"/>
  <c r="H51" i="1" s="1"/>
  <c r="G50" i="1"/>
  <c r="I50" i="1" s="1"/>
  <c r="G49" i="1"/>
  <c r="F45" i="1"/>
  <c r="G44" i="1"/>
  <c r="I44" i="1" s="1"/>
  <c r="G43" i="1"/>
  <c r="H43" i="1" s="1"/>
  <c r="G42" i="1"/>
  <c r="H42" i="1" s="1"/>
  <c r="F38" i="1"/>
  <c r="G37" i="1"/>
  <c r="H37" i="1" s="1"/>
  <c r="G36" i="1"/>
  <c r="I36" i="1" s="1"/>
  <c r="G35" i="1"/>
  <c r="H35" i="1" s="1"/>
  <c r="G34" i="1"/>
  <c r="I34" i="1" s="1"/>
  <c r="G33" i="1"/>
  <c r="H33" i="1" s="1"/>
  <c r="G32" i="1"/>
  <c r="I32" i="1" s="1"/>
  <c r="G31" i="1"/>
  <c r="H31" i="1" s="1"/>
  <c r="I30" i="1"/>
  <c r="G16" i="1"/>
  <c r="I16" i="1" s="1"/>
  <c r="H88" i="1" l="1"/>
  <c r="H23" i="1"/>
  <c r="H85" i="1"/>
  <c r="H19" i="1"/>
  <c r="H22" i="1"/>
  <c r="H25" i="1"/>
  <c r="H18" i="1"/>
  <c r="I20" i="1"/>
  <c r="H24" i="1"/>
  <c r="H21" i="1"/>
  <c r="H17" i="1"/>
  <c r="H89" i="1"/>
  <c r="H32" i="1"/>
  <c r="H36" i="1"/>
  <c r="H52" i="1"/>
  <c r="H70" i="1"/>
  <c r="H16" i="1"/>
  <c r="H30" i="1"/>
  <c r="H34" i="1"/>
  <c r="G45" i="1"/>
  <c r="H44" i="1"/>
  <c r="H45" i="1" s="1"/>
  <c r="G55" i="1"/>
  <c r="H50" i="1"/>
  <c r="H54" i="1"/>
  <c r="H68" i="1"/>
  <c r="H72" i="1"/>
  <c r="H77" i="1"/>
  <c r="H78" i="1" s="1"/>
  <c r="G92" i="1"/>
  <c r="H83" i="1"/>
  <c r="H87" i="1"/>
  <c r="G26" i="1"/>
  <c r="I31" i="1"/>
  <c r="I33" i="1"/>
  <c r="I35" i="1"/>
  <c r="I37" i="1"/>
  <c r="G38" i="1"/>
  <c r="I43" i="1"/>
  <c r="I49" i="1"/>
  <c r="I51" i="1"/>
  <c r="I53" i="1"/>
  <c r="I67" i="1"/>
  <c r="I69" i="1"/>
  <c r="I71" i="1"/>
  <c r="I73" i="1"/>
  <c r="G74" i="1"/>
  <c r="I82" i="1"/>
  <c r="I84" i="1"/>
  <c r="I86" i="1"/>
  <c r="I88" i="1"/>
  <c r="I90" i="1"/>
  <c r="H91" i="1"/>
  <c r="I42" i="1"/>
  <c r="H49" i="1"/>
  <c r="I77" i="1"/>
  <c r="I78" i="1" s="1"/>
  <c r="H82" i="1"/>
  <c r="G99" i="1" l="1"/>
  <c r="H74" i="1"/>
  <c r="I45" i="1"/>
  <c r="I38" i="1"/>
  <c r="I26" i="1"/>
  <c r="H55" i="1"/>
  <c r="H38" i="1"/>
  <c r="H26" i="1"/>
  <c r="I74" i="1"/>
  <c r="H92" i="1"/>
  <c r="I92" i="1"/>
  <c r="I55" i="1"/>
  <c r="H99" i="1" l="1"/>
  <c r="I99" i="1"/>
</calcChain>
</file>

<file path=xl/sharedStrings.xml><?xml version="1.0" encoding="utf-8"?>
<sst xmlns="http://schemas.openxmlformats.org/spreadsheetml/2006/main" count="93" uniqueCount="79">
  <si>
    <t>ANNEXE 3</t>
  </si>
  <si>
    <t>Coûts réels du projet réalisé dans le cadre du Programme de financement des infrastructures</t>
  </si>
  <si>
    <t>Type de projet:</t>
  </si>
  <si>
    <t>R/B:</t>
  </si>
  <si>
    <t>Nom du CPE :</t>
  </si>
  <si>
    <r>
      <t>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division :</t>
    </r>
  </si>
  <si>
    <t>Nombre de places 0-17 mois :</t>
  </si>
  <si>
    <r>
      <t>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d'installation :</t>
    </r>
  </si>
  <si>
    <t>Nombre de places 18-59 mois :</t>
  </si>
  <si>
    <r>
      <t>Dimension installation (en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</si>
  <si>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Date d'ouverture :</t>
  </si>
  <si>
    <r>
      <t>Dimension salle multi (en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</si>
  <si>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Coûts                      avant taxes</t>
  </si>
  <si>
    <r>
      <t xml:space="preserve">Taxes (100%) </t>
    </r>
    <r>
      <rPr>
        <b/>
        <vertAlign val="superscript"/>
        <sz val="9"/>
        <rFont val="Arial"/>
        <family val="2"/>
      </rPr>
      <t>1</t>
    </r>
  </si>
  <si>
    <t>Total                          + 100 % des taxes</t>
  </si>
  <si>
    <t>Coûts                              + 50% des taxes</t>
  </si>
  <si>
    <t>TPS</t>
  </si>
  <si>
    <t>Achat - construction</t>
  </si>
  <si>
    <t>TVQ</t>
  </si>
  <si>
    <t>Coût de construction ou d'agrandissement</t>
  </si>
  <si>
    <t>Branchement temporaire aux services publics</t>
  </si>
  <si>
    <t>Aménagement de voies de circulation temporaire</t>
  </si>
  <si>
    <t>Permis de construction</t>
  </si>
  <si>
    <t>Assurances exigées pour les travaux</t>
  </si>
  <si>
    <t>Achat d'un bâtiment</t>
  </si>
  <si>
    <t>Amélioration locative</t>
  </si>
  <si>
    <t>Rénovation ou réaménagement</t>
  </si>
  <si>
    <t>Autres (préciser) :</t>
  </si>
  <si>
    <t>Réserves pour imprévus</t>
  </si>
  <si>
    <t>Total – Achat - construction</t>
  </si>
  <si>
    <t>Mobilier et équipement</t>
  </si>
  <si>
    <t>Équipements meubles</t>
  </si>
  <si>
    <t>Équipement de cuisine ou de buanderie</t>
  </si>
  <si>
    <t>Matériel et mobilier de bureau</t>
  </si>
  <si>
    <t>Matériel informatique</t>
  </si>
  <si>
    <t>Matériel éducatif</t>
  </si>
  <si>
    <t>Jouets destinés aux aires de jeux</t>
  </si>
  <si>
    <t>Total – Mobilier et équipement</t>
  </si>
  <si>
    <t>Jeux extérieurs</t>
  </si>
  <si>
    <t>Total – Jeux extérieurs</t>
  </si>
  <si>
    <t>Aménagement extérieur</t>
  </si>
  <si>
    <t>Stationnement</t>
  </si>
  <si>
    <t>Aménagement paysager</t>
  </si>
  <si>
    <t>Gazonnement</t>
  </si>
  <si>
    <t>Clôture</t>
  </si>
  <si>
    <t>Total – Aménagement extérieur</t>
  </si>
  <si>
    <r>
      <t>1</t>
    </r>
    <r>
      <rPr>
        <sz val="9"/>
        <rFont val="Arial"/>
        <family val="2"/>
      </rPr>
      <t xml:space="preserve"> Attention! Les taux de taxation peuvent varier au cours du projet.</t>
    </r>
  </si>
  <si>
    <t>ANNEXE 3 (suite)</t>
  </si>
  <si>
    <t>Coûts avant taxes</t>
  </si>
  <si>
    <t>Total + 100 % des taxes</t>
  </si>
  <si>
    <t>Coûts + 50% des taxes</t>
  </si>
  <si>
    <t xml:space="preserve"> Honoraires professionnels</t>
  </si>
  <si>
    <t xml:space="preserve">Architecte </t>
  </si>
  <si>
    <t>Ingénieur</t>
  </si>
  <si>
    <t>Arpenteur</t>
  </si>
  <si>
    <t>Comptable</t>
  </si>
  <si>
    <t>Notaire, Avocat</t>
  </si>
  <si>
    <t>Total – Honoraires professionnels</t>
  </si>
  <si>
    <t>Chargé de projet</t>
  </si>
  <si>
    <t>Total – Chargé de projet</t>
  </si>
  <si>
    <t>Terrain</t>
  </si>
  <si>
    <r>
      <t>Coût d'achat du terrain</t>
    </r>
    <r>
      <rPr>
        <vertAlign val="superscript"/>
        <sz val="9"/>
        <rFont val="Arial"/>
        <family val="2"/>
      </rPr>
      <t xml:space="preserve"> 2</t>
    </r>
  </si>
  <si>
    <t>Études de sol</t>
  </si>
  <si>
    <t>Certificat de localisation</t>
  </si>
  <si>
    <t>Nivellement du terrain</t>
  </si>
  <si>
    <t>Frais de déboisement</t>
  </si>
  <si>
    <t>Frais de démolition sur le terrain</t>
  </si>
  <si>
    <r>
      <t xml:space="preserve">Infrastructures </t>
    </r>
    <r>
      <rPr>
        <vertAlign val="superscript"/>
        <sz val="9"/>
        <rFont val="Arial"/>
        <family val="2"/>
      </rPr>
      <t>3</t>
    </r>
  </si>
  <si>
    <t>Décontamination du terrain</t>
  </si>
  <si>
    <t>Total – Terrain</t>
  </si>
  <si>
    <t>TOTAL DES COÛTS RÉELS DU PROJET</t>
  </si>
  <si>
    <r>
      <t>2</t>
    </r>
    <r>
      <rPr>
        <sz val="9"/>
        <rFont val="Arial"/>
        <family val="2"/>
      </rPr>
      <t xml:space="preserve"> Comprend aussi le pourcentage du terrain si on achète un bâtiment.</t>
    </r>
  </si>
  <si>
    <r>
      <t>3</t>
    </r>
    <r>
      <rPr>
        <sz val="9"/>
        <rFont val="Arial"/>
        <family val="2"/>
      </rPr>
      <t xml:space="preserve"> Infrastructures (branchement aux services publics, fosse septique, puits artésien).</t>
    </r>
  </si>
  <si>
    <t>Signature de la personne autorisée - CPE</t>
  </si>
  <si>
    <t>Date</t>
  </si>
  <si>
    <t>Intégration des arts à l'architecture</t>
  </si>
  <si>
    <t>Total -intégration des arts à l'architecture</t>
  </si>
  <si>
    <t xml:space="preserve">   </t>
  </si>
  <si>
    <t>Montant consacré à l'œuvre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</si>
</sst>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0.000%"/>
    <numFmt numFmtId="166" formatCode="#,##0\ &quot;$&quot;"/>
    <numFmt numFmtId="167" formatCode="_ * #,##0.00_)\ &quot;$&quot;_ ;_ * \(#,##0.00\)\ &quot;$&quot;_ ;_ * &quot;-&quot;_)\ &quot;$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12"/>
      <color indexed="9"/>
      <name val="Tahoma"/>
      <family val="2"/>
    </font>
    <font>
      <sz val="12"/>
      <color theme="0"/>
      <name val="Arial"/>
      <family val="2"/>
    </font>
    <font>
      <u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2" applyFont="1" applyFill="1" applyBorder="1"/>
    <xf numFmtId="0" fontId="4" fillId="0" borderId="0" xfId="2" applyFont="1" applyFill="1" applyBorder="1"/>
    <xf numFmtId="0" fontId="4" fillId="0" borderId="1" xfId="2" applyFont="1" applyFill="1" applyBorder="1" applyAlignment="1"/>
    <xf numFmtId="0" fontId="4" fillId="0" borderId="1" xfId="2" applyFont="1" applyFill="1" applyBorder="1"/>
    <xf numFmtId="0" fontId="3" fillId="0" borderId="0" xfId="2" applyFont="1" applyBorder="1"/>
    <xf numFmtId="0" fontId="4" fillId="0" borderId="0" xfId="2" applyFont="1" applyBorder="1"/>
    <xf numFmtId="0" fontId="4" fillId="0" borderId="0" xfId="2" applyFont="1" applyBorder="1" applyAlignment="1"/>
    <xf numFmtId="0" fontId="4" fillId="0" borderId="0" xfId="2" applyFont="1"/>
    <xf numFmtId="0" fontId="3" fillId="0" borderId="0" xfId="2" applyFont="1" applyAlignment="1"/>
    <xf numFmtId="0" fontId="4" fillId="0" borderId="0" xfId="2" applyFon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3" fillId="0" borderId="0" xfId="2" applyFont="1"/>
    <xf numFmtId="0" fontId="4" fillId="0" borderId="2" xfId="2" applyFont="1" applyBorder="1" applyAlignment="1" applyProtection="1">
      <alignment horizontal="center"/>
      <protection locked="0"/>
    </xf>
    <xf numFmtId="0" fontId="3" fillId="0" borderId="0" xfId="2" applyFont="1" applyFill="1"/>
    <xf numFmtId="15" fontId="4" fillId="0" borderId="1" xfId="2" applyNumberFormat="1" applyFont="1" applyBorder="1" applyAlignment="1" applyProtection="1">
      <protection locked="0"/>
    </xf>
    <xf numFmtId="0" fontId="4" fillId="0" borderId="0" xfId="2" applyFont="1" applyBorder="1" applyAlignment="1" applyProtection="1"/>
    <xf numFmtId="0" fontId="4" fillId="0" borderId="2" xfId="2" applyFont="1" applyBorder="1" applyAlignment="1" applyProtection="1"/>
    <xf numFmtId="0" fontId="4" fillId="0" borderId="0" xfId="2" applyFont="1" applyBorder="1" applyAlignment="1" applyProtection="1">
      <alignment horizontal="center"/>
    </xf>
    <xf numFmtId="0" fontId="4" fillId="0" borderId="0" xfId="2" applyFont="1" applyAlignment="1">
      <alignment vertical="center"/>
    </xf>
    <xf numFmtId="164" fontId="3" fillId="0" borderId="3" xfId="3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164" fontId="3" fillId="0" borderId="0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3" fillId="3" borderId="4" xfId="2" applyFont="1" applyFill="1" applyBorder="1" applyAlignment="1">
      <alignment horizontal="center"/>
    </xf>
    <xf numFmtId="9" fontId="3" fillId="3" borderId="5" xfId="2" applyNumberFormat="1" applyFont="1" applyFill="1" applyBorder="1" applyAlignment="1">
      <alignment horizontal="center"/>
    </xf>
    <xf numFmtId="0" fontId="6" fillId="0" borderId="0" xfId="2" applyFont="1"/>
    <xf numFmtId="164" fontId="3" fillId="0" borderId="0" xfId="3" applyNumberFormat="1" applyFont="1" applyAlignment="1">
      <alignment horizontal="center"/>
    </xf>
    <xf numFmtId="0" fontId="3" fillId="3" borderId="6" xfId="2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164" fontId="3" fillId="0" borderId="0" xfId="3" applyNumberFormat="1" applyFont="1" applyFill="1" applyAlignment="1">
      <alignment horizontal="center"/>
    </xf>
    <xf numFmtId="44" fontId="4" fillId="4" borderId="7" xfId="3" applyNumberFormat="1" applyFont="1" applyFill="1" applyBorder="1" applyAlignment="1" applyProtection="1">
      <alignment vertical="center"/>
      <protection locked="0"/>
    </xf>
    <xf numFmtId="44" fontId="4" fillId="5" borderId="7" xfId="2" applyNumberFormat="1" applyFont="1" applyFill="1" applyBorder="1" applyAlignment="1" applyProtection="1">
      <alignment vertical="center"/>
      <protection locked="0"/>
    </xf>
    <xf numFmtId="44" fontId="4" fillId="5" borderId="7" xfId="2" applyNumberFormat="1" applyFont="1" applyFill="1" applyBorder="1" applyAlignment="1">
      <alignment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0" xfId="2" applyFont="1" applyFill="1"/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  <protection locked="0"/>
    </xf>
    <xf numFmtId="44" fontId="4" fillId="4" borderId="8" xfId="3" applyFont="1" applyFill="1" applyBorder="1"/>
    <xf numFmtId="44" fontId="4" fillId="6" borderId="9" xfId="3" applyFont="1" applyFill="1" applyBorder="1"/>
    <xf numFmtId="44" fontId="4" fillId="0" borderId="0" xfId="3" applyFont="1" applyFill="1" applyBorder="1"/>
    <xf numFmtId="166" fontId="4" fillId="0" borderId="0" xfId="3" applyNumberFormat="1" applyFont="1" applyFill="1"/>
    <xf numFmtId="166" fontId="4" fillId="0" borderId="0" xfId="2" applyNumberFormat="1" applyFont="1" applyFill="1"/>
    <xf numFmtId="0" fontId="7" fillId="0" borderId="0" xfId="2" applyFont="1" applyAlignment="1">
      <alignment vertical="center"/>
    </xf>
    <xf numFmtId="44" fontId="4" fillId="4" borderId="9" xfId="3" applyFont="1" applyFill="1" applyBorder="1"/>
    <xf numFmtId="0" fontId="6" fillId="0" borderId="0" xfId="2" applyFont="1" applyFill="1"/>
    <xf numFmtId="166" fontId="8" fillId="0" borderId="0" xfId="3" applyNumberFormat="1" applyFont="1" applyFill="1"/>
    <xf numFmtId="0" fontId="9" fillId="0" borderId="0" xfId="2" applyFont="1" applyFill="1" applyBorder="1"/>
    <xf numFmtId="0" fontId="10" fillId="0" borderId="0" xfId="2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166" fontId="4" fillId="0" borderId="0" xfId="2" applyNumberFormat="1" applyFont="1" applyFill="1" applyBorder="1"/>
    <xf numFmtId="44" fontId="4" fillId="4" borderId="9" xfId="3" applyNumberFormat="1" applyFont="1" applyFill="1" applyBorder="1"/>
    <xf numFmtId="44" fontId="4" fillId="6" borderId="9" xfId="3" applyNumberFormat="1" applyFont="1" applyFill="1" applyBorder="1"/>
    <xf numFmtId="0" fontId="6" fillId="0" borderId="0" xfId="2" applyFont="1" applyFill="1" applyBorder="1"/>
    <xf numFmtId="166" fontId="4" fillId="0" borderId="0" xfId="3" applyNumberFormat="1" applyFont="1" applyFill="1" applyBorder="1"/>
    <xf numFmtId="42" fontId="4" fillId="0" borderId="0" xfId="2" applyNumberFormat="1" applyFont="1" applyFill="1" applyBorder="1"/>
    <xf numFmtId="0" fontId="6" fillId="7" borderId="0" xfId="2" applyFont="1" applyFill="1" applyAlignment="1">
      <alignment vertical="center"/>
    </xf>
    <xf numFmtId="0" fontId="4" fillId="7" borderId="0" xfId="2" applyFont="1" applyFill="1" applyAlignment="1">
      <alignment vertical="center"/>
    </xf>
    <xf numFmtId="167" fontId="3" fillId="6" borderId="3" xfId="3" applyNumberFormat="1" applyFont="1" applyFill="1" applyBorder="1" applyAlignment="1">
      <alignment horizontal="center" vertical="center"/>
    </xf>
    <xf numFmtId="0" fontId="4" fillId="0" borderId="0" xfId="2" quotePrefix="1" applyFont="1" applyFill="1" applyBorder="1"/>
    <xf numFmtId="0" fontId="9" fillId="0" borderId="0" xfId="2" applyFont="1"/>
    <xf numFmtId="164" fontId="4" fillId="0" borderId="0" xfId="3" applyNumberFormat="1" applyFont="1"/>
    <xf numFmtId="0" fontId="4" fillId="0" borderId="0" xfId="2" quotePrefix="1" applyFont="1"/>
    <xf numFmtId="0" fontId="4" fillId="0" borderId="10" xfId="2" applyFont="1" applyBorder="1"/>
    <xf numFmtId="0" fontId="4" fillId="0" borderId="10" xfId="2" applyFont="1" applyBorder="1" applyAlignment="1" applyProtection="1">
      <protection locked="0"/>
    </xf>
    <xf numFmtId="0" fontId="11" fillId="0" borderId="0" xfId="0" applyFont="1"/>
    <xf numFmtId="0" fontId="3" fillId="0" borderId="0" xfId="2" applyFont="1" applyFill="1" applyBorder="1" applyAlignment="1">
      <alignment horizontal="right"/>
    </xf>
    <xf numFmtId="0" fontId="11" fillId="0" borderId="2" xfId="0" applyFont="1" applyBorder="1"/>
    <xf numFmtId="0" fontId="4" fillId="0" borderId="1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44" fontId="4" fillId="7" borderId="0" xfId="3" applyNumberFormat="1" applyFont="1" applyFill="1" applyBorder="1"/>
    <xf numFmtId="0" fontId="14" fillId="0" borderId="0" xfId="2" applyFont="1"/>
    <xf numFmtId="0" fontId="4" fillId="0" borderId="0" xfId="2" applyFont="1" applyBorder="1" applyAlignment="1">
      <alignment horizontal="center"/>
    </xf>
    <xf numFmtId="0" fontId="12" fillId="2" borderId="0" xfId="2" applyFont="1" applyFill="1" applyAlignment="1">
      <alignment horizontal="center"/>
    </xf>
    <xf numFmtId="0" fontId="13" fillId="8" borderId="0" xfId="2" applyFont="1" applyFill="1" applyAlignment="1">
      <alignment horizontal="center"/>
    </xf>
    <xf numFmtId="0" fontId="3" fillId="0" borderId="0" xfId="2" applyFont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4" fillId="0" borderId="2" xfId="2" applyFont="1" applyBorder="1" applyAlignment="1" applyProtection="1">
      <alignment horizontal="center"/>
      <protection locked="0"/>
    </xf>
    <xf numFmtId="0" fontId="4" fillId="0" borderId="11" xfId="2" applyFont="1" applyBorder="1" applyAlignment="1">
      <alignment horizontal="center"/>
    </xf>
  </cellXfs>
  <cellStyles count="4">
    <cellStyle name="Monétaire 2" xfId="3"/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762000</xdr:colOff>
      <xdr:row>1</xdr:row>
      <xdr:rowOff>0</xdr:rowOff>
    </xdr:to>
    <xdr:pic>
      <xdr:nvPicPr>
        <xdr:cNvPr id="2" name="Picture 19" descr="http://monintranet/ministere/comprendre/dc/modelessignatures/PublishingImages/Taille%20réelle/MFA_nb_gif_download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9334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showGridLines="0" tabSelected="1" workbookViewId="0">
      <selection activeCell="I99" sqref="I99"/>
    </sheetView>
  </sheetViews>
  <sheetFormatPr baseColWidth="10" defaultRowHeight="14.4" x14ac:dyDescent="0.3"/>
  <cols>
    <col min="1" max="1" width="6.5546875" customWidth="1"/>
    <col min="2" max="2" width="14.109375" customWidth="1"/>
    <col min="3" max="3" width="4.6640625" customWidth="1"/>
    <col min="4" max="4" width="11.33203125" customWidth="1"/>
    <col min="5" max="5" width="10.44140625" customWidth="1"/>
    <col min="6" max="9" width="16.6640625" customWidth="1"/>
  </cols>
  <sheetData>
    <row r="1" spans="1:9" ht="27" customHeight="1" x14ac:dyDescent="0.3">
      <c r="A1" s="66"/>
      <c r="B1" s="66"/>
      <c r="C1" s="66"/>
      <c r="D1" s="66"/>
      <c r="E1" s="66"/>
      <c r="F1" s="66"/>
      <c r="G1" s="66"/>
      <c r="H1" s="66"/>
      <c r="I1" s="66"/>
    </row>
    <row r="2" spans="1:9" ht="23.25" customHeight="1" x14ac:dyDescent="0.3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9" x14ac:dyDescent="0.3">
      <c r="A3" s="76" t="s">
        <v>1</v>
      </c>
      <c r="B3" s="76"/>
      <c r="C3" s="76"/>
      <c r="D3" s="76"/>
      <c r="E3" s="76"/>
      <c r="F3" s="76"/>
      <c r="G3" s="76"/>
      <c r="H3" s="76"/>
      <c r="I3" s="76"/>
    </row>
    <row r="4" spans="1:9" x14ac:dyDescent="0.3">
      <c r="A4" s="1" t="s">
        <v>2</v>
      </c>
      <c r="B4" s="2"/>
      <c r="C4" s="77"/>
      <c r="D4" s="77"/>
      <c r="E4" s="4"/>
      <c r="F4" s="4"/>
      <c r="G4" s="2"/>
      <c r="H4" s="67" t="s">
        <v>3</v>
      </c>
      <c r="I4" s="4"/>
    </row>
    <row r="5" spans="1:9" x14ac:dyDescent="0.3">
      <c r="A5" s="1" t="s">
        <v>4</v>
      </c>
      <c r="B5" s="2"/>
      <c r="C5" s="78"/>
      <c r="D5" s="78"/>
      <c r="E5" s="3"/>
      <c r="F5" s="4"/>
      <c r="G5" s="4"/>
      <c r="H5" s="4"/>
      <c r="I5" s="4"/>
    </row>
    <row r="6" spans="1:9" x14ac:dyDescent="0.3">
      <c r="A6" s="5" t="s">
        <v>5</v>
      </c>
      <c r="B6" s="6"/>
      <c r="C6" s="79"/>
      <c r="D6" s="79"/>
      <c r="E6" s="7"/>
      <c r="F6" s="8"/>
      <c r="G6" s="9" t="s">
        <v>6</v>
      </c>
      <c r="H6" s="10"/>
      <c r="I6" s="11"/>
    </row>
    <row r="7" spans="1:9" x14ac:dyDescent="0.3">
      <c r="A7" s="12" t="s">
        <v>7</v>
      </c>
      <c r="B7" s="8"/>
      <c r="C7" s="80"/>
      <c r="D7" s="80"/>
      <c r="E7" s="6"/>
      <c r="F7" s="8"/>
      <c r="G7" s="9" t="s">
        <v>8</v>
      </c>
      <c r="H7" s="10"/>
      <c r="I7" s="13"/>
    </row>
    <row r="8" spans="1:9" x14ac:dyDescent="0.3">
      <c r="A8" s="14" t="s">
        <v>9</v>
      </c>
      <c r="B8" s="66"/>
      <c r="C8" s="66"/>
      <c r="D8" s="68"/>
      <c r="E8" s="6"/>
      <c r="F8" s="12"/>
      <c r="G8" s="12" t="s">
        <v>10</v>
      </c>
      <c r="H8" s="10"/>
      <c r="I8" s="15"/>
    </row>
    <row r="9" spans="1:9" x14ac:dyDescent="0.3">
      <c r="A9" s="14" t="s">
        <v>11</v>
      </c>
      <c r="B9" s="8"/>
      <c r="C9" s="16"/>
      <c r="D9" s="17"/>
      <c r="E9" s="6"/>
      <c r="F9" s="12"/>
      <c r="G9" s="12"/>
      <c r="H9" s="18"/>
      <c r="I9" s="18"/>
    </row>
    <row r="10" spans="1:9" ht="15" thickBot="1" x14ac:dyDescent="0.35">
      <c r="A10" s="12"/>
      <c r="B10" s="8"/>
      <c r="C10" s="8"/>
      <c r="D10" s="8"/>
      <c r="E10" s="6"/>
      <c r="F10" s="6"/>
      <c r="G10" s="12"/>
      <c r="H10" s="6"/>
      <c r="I10" s="6"/>
    </row>
    <row r="11" spans="1:9" ht="24.6" thickBot="1" x14ac:dyDescent="0.35">
      <c r="A11" s="19"/>
      <c r="B11" s="19"/>
      <c r="C11" s="19"/>
      <c r="D11" s="19"/>
      <c r="E11" s="19"/>
      <c r="F11" s="20" t="s">
        <v>12</v>
      </c>
      <c r="G11" s="21" t="s">
        <v>13</v>
      </c>
      <c r="H11" s="21" t="s">
        <v>14</v>
      </c>
      <c r="I11" s="21" t="s">
        <v>15</v>
      </c>
    </row>
    <row r="12" spans="1:9" ht="15" thickBot="1" x14ac:dyDescent="0.35">
      <c r="A12" s="19"/>
      <c r="B12" s="19"/>
      <c r="C12" s="19"/>
      <c r="D12" s="19"/>
      <c r="E12" s="19"/>
      <c r="F12" s="22"/>
      <c r="G12" s="19"/>
      <c r="H12" s="19"/>
      <c r="I12" s="23"/>
    </row>
    <row r="13" spans="1:9" x14ac:dyDescent="0.3">
      <c r="A13" s="19"/>
      <c r="B13" s="19"/>
      <c r="C13" s="19"/>
      <c r="D13" s="19"/>
      <c r="E13" s="19"/>
      <c r="F13" s="22"/>
      <c r="G13" s="24" t="s">
        <v>16</v>
      </c>
      <c r="H13" s="25">
        <v>0.05</v>
      </c>
      <c r="I13" s="23"/>
    </row>
    <row r="14" spans="1:9" ht="15" thickBot="1" x14ac:dyDescent="0.35">
      <c r="A14" s="26" t="s">
        <v>17</v>
      </c>
      <c r="B14" s="8"/>
      <c r="C14" s="8"/>
      <c r="D14" s="8"/>
      <c r="E14" s="8"/>
      <c r="F14" s="27"/>
      <c r="G14" s="28" t="s">
        <v>18</v>
      </c>
      <c r="H14" s="29">
        <v>9.9750000000000005E-2</v>
      </c>
      <c r="I14" s="30"/>
    </row>
    <row r="15" spans="1:9" x14ac:dyDescent="0.3">
      <c r="A15" s="8"/>
      <c r="B15" s="8"/>
      <c r="C15" s="8"/>
      <c r="D15" s="8"/>
      <c r="E15" s="8"/>
      <c r="F15" s="31"/>
      <c r="G15" s="8"/>
      <c r="H15" s="8"/>
      <c r="I15" s="8"/>
    </row>
    <row r="16" spans="1:9" x14ac:dyDescent="0.3">
      <c r="A16" s="8"/>
      <c r="B16" s="19" t="s">
        <v>19</v>
      </c>
      <c r="C16" s="19"/>
      <c r="D16" s="19"/>
      <c r="E16" s="19"/>
      <c r="F16" s="32"/>
      <c r="G16" s="33">
        <f t="shared" ref="G16:G25" si="0">(F16*TPS)+(F16*TVQ)</f>
        <v>0</v>
      </c>
      <c r="H16" s="34">
        <f>(F16+G16)</f>
        <v>0</v>
      </c>
      <c r="I16" s="33">
        <f>ROUND(F16+(G16/2),2)</f>
        <v>0</v>
      </c>
    </row>
    <row r="17" spans="1:9" x14ac:dyDescent="0.3">
      <c r="A17" s="8"/>
      <c r="B17" s="19" t="s">
        <v>20</v>
      </c>
      <c r="C17" s="19"/>
      <c r="D17" s="19"/>
      <c r="E17" s="19"/>
      <c r="F17" s="32"/>
      <c r="G17" s="33">
        <f t="shared" si="0"/>
        <v>0</v>
      </c>
      <c r="H17" s="34">
        <f t="shared" ref="H17:H25" si="1">(F17+G17)</f>
        <v>0</v>
      </c>
      <c r="I17" s="33">
        <f t="shared" ref="I17:I25" si="2">ROUND(F17+(G17/2),2)</f>
        <v>0</v>
      </c>
    </row>
    <row r="18" spans="1:9" x14ac:dyDescent="0.3">
      <c r="A18" s="8"/>
      <c r="B18" s="19" t="s">
        <v>21</v>
      </c>
      <c r="C18" s="19"/>
      <c r="D18" s="19"/>
      <c r="E18" s="19"/>
      <c r="F18" s="32"/>
      <c r="G18" s="33">
        <f t="shared" si="0"/>
        <v>0</v>
      </c>
      <c r="H18" s="34">
        <f t="shared" si="1"/>
        <v>0</v>
      </c>
      <c r="I18" s="33">
        <f t="shared" si="2"/>
        <v>0</v>
      </c>
    </row>
    <row r="19" spans="1:9" x14ac:dyDescent="0.3">
      <c r="A19" s="8"/>
      <c r="B19" s="19" t="s">
        <v>22</v>
      </c>
      <c r="C19" s="19"/>
      <c r="D19" s="19"/>
      <c r="E19" s="19"/>
      <c r="F19" s="32"/>
      <c r="G19" s="33">
        <f t="shared" si="0"/>
        <v>0</v>
      </c>
      <c r="H19" s="34">
        <f t="shared" si="1"/>
        <v>0</v>
      </c>
      <c r="I19" s="33">
        <f t="shared" si="2"/>
        <v>0</v>
      </c>
    </row>
    <row r="20" spans="1:9" x14ac:dyDescent="0.3">
      <c r="A20" s="8"/>
      <c r="B20" s="19" t="s">
        <v>23</v>
      </c>
      <c r="C20" s="19"/>
      <c r="D20" s="19"/>
      <c r="E20" s="19"/>
      <c r="F20" s="32"/>
      <c r="G20" s="33">
        <f t="shared" si="0"/>
        <v>0</v>
      </c>
      <c r="H20" s="34">
        <f t="shared" si="1"/>
        <v>0</v>
      </c>
      <c r="I20" s="33">
        <f t="shared" si="2"/>
        <v>0</v>
      </c>
    </row>
    <row r="21" spans="1:9" x14ac:dyDescent="0.3">
      <c r="A21" s="8"/>
      <c r="B21" s="19" t="s">
        <v>24</v>
      </c>
      <c r="C21" s="19"/>
      <c r="D21" s="19"/>
      <c r="E21" s="19"/>
      <c r="F21" s="32"/>
      <c r="G21" s="33">
        <f t="shared" si="0"/>
        <v>0</v>
      </c>
      <c r="H21" s="34">
        <f t="shared" si="1"/>
        <v>0</v>
      </c>
      <c r="I21" s="33">
        <f t="shared" si="2"/>
        <v>0</v>
      </c>
    </row>
    <row r="22" spans="1:9" x14ac:dyDescent="0.3">
      <c r="A22" s="8"/>
      <c r="B22" s="19" t="s">
        <v>25</v>
      </c>
      <c r="C22" s="19"/>
      <c r="D22" s="19"/>
      <c r="E22" s="19"/>
      <c r="F22" s="32"/>
      <c r="G22" s="33">
        <f t="shared" si="0"/>
        <v>0</v>
      </c>
      <c r="H22" s="34">
        <f t="shared" si="1"/>
        <v>0</v>
      </c>
      <c r="I22" s="33">
        <f t="shared" si="2"/>
        <v>0</v>
      </c>
    </row>
    <row r="23" spans="1:9" x14ac:dyDescent="0.3">
      <c r="A23" s="8"/>
      <c r="B23" s="19" t="s">
        <v>26</v>
      </c>
      <c r="C23" s="19"/>
      <c r="D23" s="19"/>
      <c r="E23" s="19"/>
      <c r="F23" s="32"/>
      <c r="G23" s="33">
        <f t="shared" si="0"/>
        <v>0</v>
      </c>
      <c r="H23" s="34">
        <f t="shared" si="1"/>
        <v>0</v>
      </c>
      <c r="I23" s="33">
        <f t="shared" si="2"/>
        <v>0</v>
      </c>
    </row>
    <row r="24" spans="1:9" x14ac:dyDescent="0.3">
      <c r="A24" s="8"/>
      <c r="B24" s="19" t="s">
        <v>27</v>
      </c>
      <c r="C24" s="35"/>
      <c r="D24" s="69"/>
      <c r="E24" s="19"/>
      <c r="F24" s="32"/>
      <c r="G24" s="33">
        <f t="shared" si="0"/>
        <v>0</v>
      </c>
      <c r="H24" s="34">
        <f t="shared" si="1"/>
        <v>0</v>
      </c>
      <c r="I24" s="33">
        <f t="shared" si="2"/>
        <v>0</v>
      </c>
    </row>
    <row r="25" spans="1:9" x14ac:dyDescent="0.3">
      <c r="A25" s="36"/>
      <c r="B25" s="37" t="s">
        <v>28</v>
      </c>
      <c r="C25" s="38"/>
      <c r="D25" s="70"/>
      <c r="E25" s="19"/>
      <c r="F25" s="32"/>
      <c r="G25" s="33">
        <f t="shared" si="0"/>
        <v>0</v>
      </c>
      <c r="H25" s="34">
        <f t="shared" si="1"/>
        <v>0</v>
      </c>
      <c r="I25" s="33">
        <f t="shared" si="2"/>
        <v>0</v>
      </c>
    </row>
    <row r="26" spans="1:9" ht="15" thickBot="1" x14ac:dyDescent="0.35">
      <c r="A26" s="12" t="s">
        <v>29</v>
      </c>
      <c r="B26" s="8"/>
      <c r="C26" s="8"/>
      <c r="D26" s="8"/>
      <c r="E26" s="8"/>
      <c r="F26" s="39">
        <f>SUM(F16:F25)</f>
        <v>0</v>
      </c>
      <c r="G26" s="39">
        <f>SUM(G16:G25)</f>
        <v>0</v>
      </c>
      <c r="H26" s="39">
        <f>SUM(H16:H25)</f>
        <v>0</v>
      </c>
      <c r="I26" s="40">
        <f>SUM(I16:I25)</f>
        <v>0</v>
      </c>
    </row>
    <row r="27" spans="1:9" ht="15" thickTop="1" x14ac:dyDescent="0.3">
      <c r="A27" s="12"/>
      <c r="B27" s="8"/>
      <c r="C27" s="8"/>
      <c r="D27" s="8"/>
      <c r="E27" s="8"/>
      <c r="F27" s="41"/>
      <c r="G27" s="41"/>
      <c r="H27" s="41"/>
      <c r="I27" s="41"/>
    </row>
    <row r="28" spans="1:9" x14ac:dyDescent="0.3">
      <c r="A28" s="26" t="s">
        <v>30</v>
      </c>
      <c r="B28" s="8"/>
      <c r="C28" s="8"/>
      <c r="D28" s="8"/>
      <c r="E28" s="8"/>
      <c r="F28" s="42"/>
      <c r="G28" s="43"/>
      <c r="H28" s="30"/>
      <c r="I28" s="30"/>
    </row>
    <row r="29" spans="1:9" x14ac:dyDescent="0.3">
      <c r="A29" s="8"/>
      <c r="B29" s="8"/>
      <c r="C29" s="8"/>
      <c r="D29" s="8"/>
      <c r="E29" s="8"/>
      <c r="F29" s="42"/>
      <c r="G29" s="43"/>
      <c r="H29" s="43"/>
      <c r="I29" s="8"/>
    </row>
    <row r="30" spans="1:9" x14ac:dyDescent="0.3">
      <c r="A30" s="8"/>
      <c r="B30" s="19" t="s">
        <v>31</v>
      </c>
      <c r="C30" s="19"/>
      <c r="D30" s="44"/>
      <c r="E30" s="19"/>
      <c r="F30" s="32"/>
      <c r="G30" s="33"/>
      <c r="H30" s="34">
        <f>(F30+G30)</f>
        <v>0</v>
      </c>
      <c r="I30" s="33">
        <f>ROUND(F30+(G30/2),2)</f>
        <v>0</v>
      </c>
    </row>
    <row r="31" spans="1:9" x14ac:dyDescent="0.3">
      <c r="A31" s="8"/>
      <c r="B31" s="19" t="s">
        <v>32</v>
      </c>
      <c r="C31" s="19"/>
      <c r="D31" s="19"/>
      <c r="E31" s="19"/>
      <c r="F31" s="32"/>
      <c r="G31" s="33">
        <f t="shared" ref="G31:G37" si="3">(F31*TPS)+(F31*TVQ)</f>
        <v>0</v>
      </c>
      <c r="H31" s="34">
        <f t="shared" ref="H31:H37" si="4">(F31+G31)</f>
        <v>0</v>
      </c>
      <c r="I31" s="33">
        <f t="shared" ref="I31:I37" si="5">ROUND(F31+(G31/2),2)</f>
        <v>0</v>
      </c>
    </row>
    <row r="32" spans="1:9" x14ac:dyDescent="0.3">
      <c r="A32" s="8"/>
      <c r="B32" s="19" t="s">
        <v>33</v>
      </c>
      <c r="C32" s="19"/>
      <c r="D32" s="19"/>
      <c r="E32" s="19"/>
      <c r="F32" s="32"/>
      <c r="G32" s="33">
        <f t="shared" si="3"/>
        <v>0</v>
      </c>
      <c r="H32" s="34">
        <f t="shared" si="4"/>
        <v>0</v>
      </c>
      <c r="I32" s="33">
        <f t="shared" si="5"/>
        <v>0</v>
      </c>
    </row>
    <row r="33" spans="1:9" x14ac:dyDescent="0.3">
      <c r="A33" s="8"/>
      <c r="B33" s="19" t="s">
        <v>34</v>
      </c>
      <c r="C33" s="19"/>
      <c r="D33" s="19"/>
      <c r="E33" s="19"/>
      <c r="F33" s="32"/>
      <c r="G33" s="33">
        <f t="shared" si="3"/>
        <v>0</v>
      </c>
      <c r="H33" s="34">
        <f t="shared" si="4"/>
        <v>0</v>
      </c>
      <c r="I33" s="33">
        <f t="shared" si="5"/>
        <v>0</v>
      </c>
    </row>
    <row r="34" spans="1:9" x14ac:dyDescent="0.3">
      <c r="A34" s="8"/>
      <c r="B34" s="19" t="s">
        <v>35</v>
      </c>
      <c r="C34" s="19"/>
      <c r="D34" s="19"/>
      <c r="E34" s="19"/>
      <c r="F34" s="32"/>
      <c r="G34" s="33">
        <f t="shared" si="3"/>
        <v>0</v>
      </c>
      <c r="H34" s="34">
        <f t="shared" si="4"/>
        <v>0</v>
      </c>
      <c r="I34" s="33">
        <f t="shared" si="5"/>
        <v>0</v>
      </c>
    </row>
    <row r="35" spans="1:9" x14ac:dyDescent="0.3">
      <c r="A35" s="8"/>
      <c r="B35" s="19" t="s">
        <v>36</v>
      </c>
      <c r="C35" s="19"/>
      <c r="D35" s="19"/>
      <c r="E35" s="19"/>
      <c r="F35" s="32"/>
      <c r="G35" s="33">
        <f t="shared" si="3"/>
        <v>0</v>
      </c>
      <c r="H35" s="34">
        <f t="shared" si="4"/>
        <v>0</v>
      </c>
      <c r="I35" s="33">
        <f t="shared" si="5"/>
        <v>0</v>
      </c>
    </row>
    <row r="36" spans="1:9" x14ac:dyDescent="0.3">
      <c r="A36" s="8"/>
      <c r="B36" s="19" t="s">
        <v>27</v>
      </c>
      <c r="C36" s="35"/>
      <c r="D36" s="69"/>
      <c r="E36" s="19"/>
      <c r="F36" s="32"/>
      <c r="G36" s="33">
        <f t="shared" si="3"/>
        <v>0</v>
      </c>
      <c r="H36" s="34">
        <f t="shared" si="4"/>
        <v>0</v>
      </c>
      <c r="I36" s="33">
        <f t="shared" si="5"/>
        <v>0</v>
      </c>
    </row>
    <row r="37" spans="1:9" x14ac:dyDescent="0.3">
      <c r="A37" s="36"/>
      <c r="B37" s="37" t="s">
        <v>28</v>
      </c>
      <c r="C37" s="38"/>
      <c r="D37" s="70"/>
      <c r="E37" s="19"/>
      <c r="F37" s="32"/>
      <c r="G37" s="33">
        <f t="shared" si="3"/>
        <v>0</v>
      </c>
      <c r="H37" s="34">
        <f t="shared" si="4"/>
        <v>0</v>
      </c>
      <c r="I37" s="33">
        <f t="shared" si="5"/>
        <v>0</v>
      </c>
    </row>
    <row r="38" spans="1:9" ht="15" thickBot="1" x14ac:dyDescent="0.35">
      <c r="A38" s="12" t="s">
        <v>37</v>
      </c>
      <c r="B38" s="8"/>
      <c r="C38" s="8"/>
      <c r="D38" s="8"/>
      <c r="E38" s="8"/>
      <c r="F38" s="45">
        <f>SUM(F30:F37)</f>
        <v>0</v>
      </c>
      <c r="G38" s="45">
        <f>SUM(G30:G37)</f>
        <v>0</v>
      </c>
      <c r="H38" s="45">
        <f>SUM(H30:H37)</f>
        <v>0</v>
      </c>
      <c r="I38" s="40">
        <f>SUM(I30:I37)</f>
        <v>0</v>
      </c>
    </row>
    <row r="39" spans="1:9" ht="15" thickTop="1" x14ac:dyDescent="0.3">
      <c r="A39" s="12"/>
      <c r="B39" s="8"/>
      <c r="C39" s="8"/>
      <c r="D39" s="8"/>
      <c r="E39" s="8"/>
      <c r="F39" s="41"/>
      <c r="G39" s="41"/>
      <c r="H39" s="41"/>
      <c r="I39" s="41"/>
    </row>
    <row r="40" spans="1:9" x14ac:dyDescent="0.3">
      <c r="A40" s="46" t="s">
        <v>38</v>
      </c>
      <c r="B40" s="8"/>
      <c r="C40" s="36"/>
      <c r="D40" s="36"/>
      <c r="E40" s="36"/>
      <c r="F40" s="47"/>
      <c r="G40" s="41"/>
      <c r="H40" s="30"/>
      <c r="I40" s="30"/>
    </row>
    <row r="41" spans="1:9" x14ac:dyDescent="0.3">
      <c r="A41" s="8"/>
      <c r="B41" s="8"/>
      <c r="C41" s="8"/>
      <c r="D41" s="8"/>
      <c r="E41" s="8"/>
      <c r="F41" s="8"/>
      <c r="G41" s="43"/>
      <c r="H41" s="43"/>
      <c r="I41" s="8"/>
    </row>
    <row r="42" spans="1:9" x14ac:dyDescent="0.3">
      <c r="A42" s="8"/>
      <c r="B42" s="19" t="s">
        <v>38</v>
      </c>
      <c r="C42" s="19"/>
      <c r="D42" s="19"/>
      <c r="E42" s="19"/>
      <c r="F42" s="32"/>
      <c r="G42" s="33">
        <f>(F42*TPS)+(F42*TVQ)</f>
        <v>0</v>
      </c>
      <c r="H42" s="34">
        <f>(F42+G42)</f>
        <v>0</v>
      </c>
      <c r="I42" s="33">
        <f>ROUND(F42+(G42/2),2)</f>
        <v>0</v>
      </c>
    </row>
    <row r="43" spans="1:9" x14ac:dyDescent="0.3">
      <c r="A43" s="8"/>
      <c r="B43" s="19" t="s">
        <v>27</v>
      </c>
      <c r="C43" s="35"/>
      <c r="D43" s="69"/>
      <c r="E43" s="19"/>
      <c r="F43" s="32"/>
      <c r="G43" s="33">
        <f>(F43*TPS)+(F43*TVQ)</f>
        <v>0</v>
      </c>
      <c r="H43" s="34">
        <f>(F43+G43)</f>
        <v>0</v>
      </c>
      <c r="I43" s="33">
        <f>ROUND(F43+(G43/2),2)</f>
        <v>0</v>
      </c>
    </row>
    <row r="44" spans="1:9" x14ac:dyDescent="0.3">
      <c r="A44" s="36"/>
      <c r="B44" s="37" t="s">
        <v>28</v>
      </c>
      <c r="C44" s="38"/>
      <c r="D44" s="70"/>
      <c r="E44" s="19"/>
      <c r="F44" s="32"/>
      <c r="G44" s="33">
        <f>(F44*TPS)+(F44*TVQ)</f>
        <v>0</v>
      </c>
      <c r="H44" s="34">
        <f>(F44+G44)</f>
        <v>0</v>
      </c>
      <c r="I44" s="33">
        <f>ROUND(F44+(G44/2),2)</f>
        <v>0</v>
      </c>
    </row>
    <row r="45" spans="1:9" ht="15" thickBot="1" x14ac:dyDescent="0.35">
      <c r="A45" s="12" t="s">
        <v>39</v>
      </c>
      <c r="B45" s="8"/>
      <c r="C45" s="8"/>
      <c r="D45" s="8"/>
      <c r="E45" s="8"/>
      <c r="F45" s="45">
        <f>SUM(F42:F44)</f>
        <v>0</v>
      </c>
      <c r="G45" s="45">
        <f>SUM(G42:G44)</f>
        <v>0</v>
      </c>
      <c r="H45" s="45">
        <f>SUM(H42:H44)</f>
        <v>0</v>
      </c>
      <c r="I45" s="40">
        <f>SUM(I42:I44)</f>
        <v>0</v>
      </c>
    </row>
    <row r="46" spans="1:9" ht="15" thickTop="1" x14ac:dyDescent="0.3">
      <c r="A46" s="8"/>
      <c r="B46" s="8"/>
      <c r="C46" s="8"/>
      <c r="D46" s="8"/>
      <c r="E46" s="8"/>
      <c r="F46" s="41"/>
      <c r="G46" s="41"/>
      <c r="H46" s="41"/>
      <c r="I46" s="41"/>
    </row>
    <row r="47" spans="1:9" x14ac:dyDescent="0.3">
      <c r="A47" s="26" t="s">
        <v>40</v>
      </c>
      <c r="B47" s="8"/>
      <c r="C47" s="8"/>
      <c r="D47" s="8"/>
      <c r="E47" s="8"/>
      <c r="F47" s="42"/>
      <c r="G47" s="43"/>
      <c r="H47" s="30"/>
      <c r="I47" s="30"/>
    </row>
    <row r="48" spans="1:9" x14ac:dyDescent="0.3">
      <c r="A48" s="8"/>
      <c r="B48" s="8"/>
      <c r="C48" s="8"/>
      <c r="D48" s="8"/>
      <c r="E48" s="8"/>
      <c r="F48" s="8"/>
      <c r="G48" s="43"/>
      <c r="H48" s="43"/>
      <c r="I48" s="8"/>
    </row>
    <row r="49" spans="1:9" x14ac:dyDescent="0.3">
      <c r="A49" s="8"/>
      <c r="B49" s="19" t="s">
        <v>41</v>
      </c>
      <c r="C49" s="19"/>
      <c r="D49" s="19"/>
      <c r="E49" s="19"/>
      <c r="F49" s="32"/>
      <c r="G49" s="33">
        <f t="shared" ref="G49:G54" si="6">(F49*TPS)+(F49*TVQ)</f>
        <v>0</v>
      </c>
      <c r="H49" s="34">
        <f t="shared" ref="H49:H54" si="7">(F49+G49)</f>
        <v>0</v>
      </c>
      <c r="I49" s="33">
        <f t="shared" ref="I49:I54" si="8">ROUND(F49+(G49/2),2)</f>
        <v>0</v>
      </c>
    </row>
    <row r="50" spans="1:9" x14ac:dyDescent="0.3">
      <c r="A50" s="8"/>
      <c r="B50" s="19" t="s">
        <v>42</v>
      </c>
      <c r="C50" s="19"/>
      <c r="D50" s="19"/>
      <c r="E50" s="19"/>
      <c r="F50" s="32"/>
      <c r="G50" s="33">
        <f t="shared" si="6"/>
        <v>0</v>
      </c>
      <c r="H50" s="34">
        <f t="shared" si="7"/>
        <v>0</v>
      </c>
      <c r="I50" s="33">
        <f t="shared" si="8"/>
        <v>0</v>
      </c>
    </row>
    <row r="51" spans="1:9" x14ac:dyDescent="0.3">
      <c r="A51" s="8"/>
      <c r="B51" s="19" t="s">
        <v>43</v>
      </c>
      <c r="C51" s="19"/>
      <c r="D51" s="19"/>
      <c r="E51" s="19"/>
      <c r="F51" s="32"/>
      <c r="G51" s="33">
        <f t="shared" si="6"/>
        <v>0</v>
      </c>
      <c r="H51" s="34">
        <f t="shared" si="7"/>
        <v>0</v>
      </c>
      <c r="I51" s="33">
        <f t="shared" si="8"/>
        <v>0</v>
      </c>
    </row>
    <row r="52" spans="1:9" x14ac:dyDescent="0.3">
      <c r="A52" s="8"/>
      <c r="B52" s="19" t="s">
        <v>44</v>
      </c>
      <c r="C52" s="19"/>
      <c r="D52" s="19"/>
      <c r="E52" s="19"/>
      <c r="F52" s="32"/>
      <c r="G52" s="33">
        <f t="shared" si="6"/>
        <v>0</v>
      </c>
      <c r="H52" s="34">
        <f t="shared" si="7"/>
        <v>0</v>
      </c>
      <c r="I52" s="33">
        <f t="shared" si="8"/>
        <v>0</v>
      </c>
    </row>
    <row r="53" spans="1:9" x14ac:dyDescent="0.3">
      <c r="A53" s="8"/>
      <c r="B53" s="19" t="s">
        <v>27</v>
      </c>
      <c r="C53" s="35"/>
      <c r="D53" s="69"/>
      <c r="E53" s="19"/>
      <c r="F53" s="32"/>
      <c r="G53" s="33">
        <f t="shared" si="6"/>
        <v>0</v>
      </c>
      <c r="H53" s="34">
        <f t="shared" si="7"/>
        <v>0</v>
      </c>
      <c r="I53" s="33">
        <f t="shared" si="8"/>
        <v>0</v>
      </c>
    </row>
    <row r="54" spans="1:9" x14ac:dyDescent="0.3">
      <c r="A54" s="36"/>
      <c r="B54" s="37" t="s">
        <v>28</v>
      </c>
      <c r="C54" s="38"/>
      <c r="D54" s="70"/>
      <c r="E54" s="19"/>
      <c r="F54" s="32"/>
      <c r="G54" s="33">
        <f t="shared" si="6"/>
        <v>0</v>
      </c>
      <c r="H54" s="34">
        <f t="shared" si="7"/>
        <v>0</v>
      </c>
      <c r="I54" s="33">
        <f t="shared" si="8"/>
        <v>0</v>
      </c>
    </row>
    <row r="55" spans="1:9" ht="15" thickBot="1" x14ac:dyDescent="0.35">
      <c r="A55" s="12" t="s">
        <v>45</v>
      </c>
      <c r="B55" s="8"/>
      <c r="C55" s="8"/>
      <c r="D55" s="8"/>
      <c r="E55" s="8"/>
      <c r="F55" s="45">
        <f>SUM(F49:F54)</f>
        <v>0</v>
      </c>
      <c r="G55" s="45">
        <f>SUM(G49:G54)</f>
        <v>0</v>
      </c>
      <c r="H55" s="45">
        <f>SUM(H49:H54)</f>
        <v>0</v>
      </c>
      <c r="I55" s="40">
        <f>SUM(I49:I54)</f>
        <v>0</v>
      </c>
    </row>
    <row r="56" spans="1:9" ht="15" thickTop="1" x14ac:dyDescent="0.3">
      <c r="A56" s="12"/>
      <c r="B56" s="8"/>
      <c r="C56" s="8"/>
      <c r="D56" s="8"/>
      <c r="E56" s="8"/>
      <c r="F56" s="41"/>
      <c r="G56" s="41"/>
      <c r="H56" s="41"/>
      <c r="I56" s="41"/>
    </row>
    <row r="57" spans="1:9" x14ac:dyDescent="0.3">
      <c r="A57" s="48" t="s">
        <v>46</v>
      </c>
      <c r="B57" s="2"/>
      <c r="C57" s="2"/>
      <c r="D57" s="2"/>
      <c r="E57" s="2"/>
      <c r="F57" s="41"/>
      <c r="G57" s="41"/>
      <c r="H57" s="41"/>
      <c r="I57" s="41"/>
    </row>
    <row r="58" spans="1:9" x14ac:dyDescent="0.3">
      <c r="A58" s="48"/>
      <c r="B58" s="2"/>
      <c r="C58" s="2"/>
      <c r="D58" s="2"/>
      <c r="E58" s="2"/>
      <c r="F58" s="41"/>
      <c r="G58" s="41"/>
      <c r="H58" s="41"/>
      <c r="I58" s="41"/>
    </row>
    <row r="59" spans="1:9" x14ac:dyDescent="0.3">
      <c r="A59" s="48"/>
      <c r="B59" s="2"/>
      <c r="C59" s="2"/>
      <c r="D59" s="2"/>
      <c r="E59" s="2"/>
      <c r="F59" s="41"/>
      <c r="G59" s="41"/>
      <c r="H59" s="41"/>
      <c r="I59" s="41"/>
    </row>
    <row r="60" spans="1:9" ht="15.6" x14ac:dyDescent="0.3">
      <c r="A60" s="75" t="s">
        <v>47</v>
      </c>
      <c r="B60" s="75"/>
      <c r="C60" s="75"/>
      <c r="D60" s="75"/>
      <c r="E60" s="75"/>
      <c r="F60" s="75"/>
      <c r="G60" s="75"/>
      <c r="H60" s="75"/>
      <c r="I60" s="75"/>
    </row>
    <row r="61" spans="1:9" ht="17.399999999999999" x14ac:dyDescent="0.3">
      <c r="A61" s="49"/>
      <c r="B61" s="49"/>
      <c r="C61" s="49"/>
      <c r="D61" s="49"/>
      <c r="E61" s="49"/>
      <c r="F61" s="49"/>
      <c r="G61" s="49"/>
      <c r="H61" s="49"/>
      <c r="I61" s="49"/>
    </row>
    <row r="62" spans="1:9" ht="18" thickBot="1" x14ac:dyDescent="0.35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24.6" thickBot="1" x14ac:dyDescent="0.35">
      <c r="A63" s="19"/>
      <c r="B63" s="19"/>
      <c r="C63" s="19"/>
      <c r="D63" s="19"/>
      <c r="E63" s="19"/>
      <c r="F63" s="20" t="s">
        <v>48</v>
      </c>
      <c r="G63" s="21" t="s">
        <v>13</v>
      </c>
      <c r="H63" s="21" t="s">
        <v>49</v>
      </c>
      <c r="I63" s="21" t="s">
        <v>50</v>
      </c>
    </row>
    <row r="64" spans="1:9" x14ac:dyDescent="0.3">
      <c r="A64" s="19"/>
      <c r="B64" s="19"/>
      <c r="C64" s="19"/>
      <c r="D64" s="19"/>
      <c r="E64" s="19"/>
      <c r="F64" s="22"/>
      <c r="G64" s="50"/>
      <c r="H64" s="50"/>
      <c r="I64" s="23"/>
    </row>
    <row r="65" spans="1:9" x14ac:dyDescent="0.3">
      <c r="A65" s="26" t="s">
        <v>51</v>
      </c>
      <c r="B65" s="8"/>
      <c r="C65" s="8"/>
      <c r="D65" s="8"/>
      <c r="E65" s="8"/>
      <c r="F65" s="41"/>
      <c r="G65" s="41"/>
      <c r="H65" s="30"/>
      <c r="I65" s="30"/>
    </row>
    <row r="66" spans="1:9" x14ac:dyDescent="0.3">
      <c r="A66" s="8"/>
      <c r="B66" s="8"/>
      <c r="C66" s="8"/>
      <c r="D66" s="8"/>
      <c r="E66" s="8"/>
      <c r="F66" s="8"/>
      <c r="G66" s="43"/>
      <c r="H66" s="43"/>
      <c r="I66" s="8"/>
    </row>
    <row r="67" spans="1:9" x14ac:dyDescent="0.3">
      <c r="A67" s="8"/>
      <c r="B67" s="19" t="s">
        <v>52</v>
      </c>
      <c r="C67" s="19"/>
      <c r="D67" s="19"/>
      <c r="E67" s="19"/>
      <c r="F67" s="32"/>
      <c r="G67" s="33">
        <f t="shared" ref="G67:G73" si="9">(F67*TPS)+(F67*TVQ)</f>
        <v>0</v>
      </c>
      <c r="H67" s="34">
        <f>(F67+G67)</f>
        <v>0</v>
      </c>
      <c r="I67" s="33">
        <f>ROUND(F67+(G67/2),2)</f>
        <v>0</v>
      </c>
    </row>
    <row r="68" spans="1:9" x14ac:dyDescent="0.3">
      <c r="A68" s="8"/>
      <c r="B68" s="19" t="s">
        <v>53</v>
      </c>
      <c r="C68" s="19"/>
      <c r="D68" s="19"/>
      <c r="E68" s="19"/>
      <c r="F68" s="32"/>
      <c r="G68" s="33">
        <f t="shared" si="9"/>
        <v>0</v>
      </c>
      <c r="H68" s="34">
        <f t="shared" ref="H68:H73" si="10">(F68+G68)</f>
        <v>0</v>
      </c>
      <c r="I68" s="33">
        <f t="shared" ref="I68:I73" si="11">ROUND(F68+(G68/2),2)</f>
        <v>0</v>
      </c>
    </row>
    <row r="69" spans="1:9" x14ac:dyDescent="0.3">
      <c r="A69" s="8"/>
      <c r="B69" s="19" t="s">
        <v>54</v>
      </c>
      <c r="C69" s="19"/>
      <c r="D69" s="19"/>
      <c r="E69" s="19"/>
      <c r="F69" s="32"/>
      <c r="G69" s="33">
        <f t="shared" si="9"/>
        <v>0</v>
      </c>
      <c r="H69" s="34">
        <f t="shared" si="10"/>
        <v>0</v>
      </c>
      <c r="I69" s="33">
        <f t="shared" si="11"/>
        <v>0</v>
      </c>
    </row>
    <row r="70" spans="1:9" x14ac:dyDescent="0.3">
      <c r="A70" s="8"/>
      <c r="B70" s="19" t="s">
        <v>55</v>
      </c>
      <c r="C70" s="19"/>
      <c r="D70" s="19"/>
      <c r="E70" s="19"/>
      <c r="F70" s="32"/>
      <c r="G70" s="33">
        <f t="shared" si="9"/>
        <v>0</v>
      </c>
      <c r="H70" s="34">
        <f t="shared" si="10"/>
        <v>0</v>
      </c>
      <c r="I70" s="33">
        <f t="shared" si="11"/>
        <v>0</v>
      </c>
    </row>
    <row r="71" spans="1:9" x14ac:dyDescent="0.3">
      <c r="A71" s="8"/>
      <c r="B71" s="19" t="s">
        <v>56</v>
      </c>
      <c r="C71" s="19"/>
      <c r="D71" s="19"/>
      <c r="E71" s="19"/>
      <c r="F71" s="32"/>
      <c r="G71" s="33">
        <f t="shared" si="9"/>
        <v>0</v>
      </c>
      <c r="H71" s="34">
        <f t="shared" si="10"/>
        <v>0</v>
      </c>
      <c r="I71" s="33">
        <f t="shared" si="11"/>
        <v>0</v>
      </c>
    </row>
    <row r="72" spans="1:9" x14ac:dyDescent="0.3">
      <c r="A72" s="8"/>
      <c r="B72" s="19" t="s">
        <v>27</v>
      </c>
      <c r="C72" s="35"/>
      <c r="D72" s="69"/>
      <c r="E72" s="19"/>
      <c r="F72" s="32"/>
      <c r="G72" s="33">
        <f t="shared" si="9"/>
        <v>0</v>
      </c>
      <c r="H72" s="34">
        <f t="shared" si="10"/>
        <v>0</v>
      </c>
      <c r="I72" s="33">
        <f t="shared" si="11"/>
        <v>0</v>
      </c>
    </row>
    <row r="73" spans="1:9" x14ac:dyDescent="0.3">
      <c r="A73" s="36"/>
      <c r="B73" s="37" t="s">
        <v>28</v>
      </c>
      <c r="C73" s="38"/>
      <c r="D73" s="70"/>
      <c r="E73" s="19"/>
      <c r="F73" s="32"/>
      <c r="G73" s="33">
        <f t="shared" si="9"/>
        <v>0</v>
      </c>
      <c r="H73" s="34">
        <f t="shared" si="10"/>
        <v>0</v>
      </c>
      <c r="I73" s="33">
        <f t="shared" si="11"/>
        <v>0</v>
      </c>
    </row>
    <row r="74" spans="1:9" ht="15" thickBot="1" x14ac:dyDescent="0.35">
      <c r="A74" s="12" t="s">
        <v>57</v>
      </c>
      <c r="B74" s="8"/>
      <c r="C74" s="8"/>
      <c r="D74" s="8"/>
      <c r="E74" s="8"/>
      <c r="F74" s="45">
        <f>SUM(F67:F73)</f>
        <v>0</v>
      </c>
      <c r="G74" s="45">
        <f>SUM(G67:G73)</f>
        <v>0</v>
      </c>
      <c r="H74" s="45">
        <f>SUM(H67:H73)</f>
        <v>0</v>
      </c>
      <c r="I74" s="40">
        <f>SUM(I67:I73)</f>
        <v>0</v>
      </c>
    </row>
    <row r="75" spans="1:9" ht="15" thickTop="1" x14ac:dyDescent="0.3">
      <c r="A75" s="12"/>
      <c r="B75" s="8"/>
      <c r="C75" s="8"/>
      <c r="D75" s="8"/>
      <c r="E75" s="8"/>
      <c r="F75" s="41"/>
      <c r="G75" s="41"/>
      <c r="H75" s="41"/>
      <c r="I75" s="41"/>
    </row>
    <row r="76" spans="1:9" x14ac:dyDescent="0.3">
      <c r="A76" s="46" t="s">
        <v>58</v>
      </c>
      <c r="B76" s="36"/>
      <c r="C76" s="36"/>
      <c r="D76" s="8"/>
      <c r="E76" s="8"/>
      <c r="F76" s="41"/>
      <c r="G76" s="41"/>
      <c r="H76" s="41"/>
      <c r="I76" s="41"/>
    </row>
    <row r="77" spans="1:9" x14ac:dyDescent="0.3">
      <c r="A77" s="36"/>
      <c r="B77" s="37" t="s">
        <v>58</v>
      </c>
      <c r="C77" s="38"/>
      <c r="D77" s="70"/>
      <c r="E77" s="19"/>
      <c r="F77" s="32"/>
      <c r="G77" s="33">
        <f>(F77*TPS)+(F77*TVQ)</f>
        <v>0</v>
      </c>
      <c r="H77" s="34">
        <f>(F77+G77)</f>
        <v>0</v>
      </c>
      <c r="I77" s="33">
        <f>ROUND(F77+(G77/2),2)</f>
        <v>0</v>
      </c>
    </row>
    <row r="78" spans="1:9" ht="15" thickBot="1" x14ac:dyDescent="0.35">
      <c r="A78" s="14" t="s">
        <v>59</v>
      </c>
      <c r="B78" s="36"/>
      <c r="C78" s="36"/>
      <c r="D78" s="8"/>
      <c r="E78" s="8"/>
      <c r="F78" s="45">
        <f>SUM(F77)</f>
        <v>0</v>
      </c>
      <c r="G78" s="45">
        <f>SUM(G77)</f>
        <v>0</v>
      </c>
      <c r="H78" s="45">
        <f>SUM(H77)</f>
        <v>0</v>
      </c>
      <c r="I78" s="40">
        <f>SUM(I77)</f>
        <v>0</v>
      </c>
    </row>
    <row r="79" spans="1:9" ht="15" thickTop="1" x14ac:dyDescent="0.3">
      <c r="A79" s="8"/>
      <c r="B79" s="36"/>
      <c r="C79" s="36"/>
      <c r="D79" s="36"/>
      <c r="E79" s="36"/>
      <c r="F79" s="41"/>
      <c r="G79" s="41"/>
      <c r="H79" s="41"/>
      <c r="I79" s="41"/>
    </row>
    <row r="80" spans="1:9" x14ac:dyDescent="0.3">
      <c r="A80" s="26" t="s">
        <v>60</v>
      </c>
      <c r="B80" s="8"/>
      <c r="C80" s="8"/>
      <c r="D80" s="8"/>
      <c r="E80" s="8"/>
      <c r="F80" s="41"/>
      <c r="G80" s="51"/>
      <c r="H80" s="51"/>
      <c r="I80" s="51"/>
    </row>
    <row r="81" spans="1:9" x14ac:dyDescent="0.3">
      <c r="A81" s="8"/>
      <c r="B81" s="8"/>
      <c r="C81" s="8"/>
      <c r="D81" s="8"/>
      <c r="E81" s="8"/>
      <c r="F81" s="42"/>
      <c r="G81" s="43"/>
      <c r="H81" s="43"/>
      <c r="I81" s="36"/>
    </row>
    <row r="82" spans="1:9" x14ac:dyDescent="0.3">
      <c r="A82" s="8"/>
      <c r="B82" s="19" t="s">
        <v>61</v>
      </c>
      <c r="C82" s="19"/>
      <c r="D82" s="19"/>
      <c r="E82" s="19"/>
      <c r="F82" s="32"/>
      <c r="G82" s="33">
        <f t="shared" ref="G82:G91" si="12">(F82*TPS)+(F82*TVQ)</f>
        <v>0</v>
      </c>
      <c r="H82" s="34">
        <f>(F82+G82)</f>
        <v>0</v>
      </c>
      <c r="I82" s="33">
        <f>ROUND(F82+(G82/2),2)</f>
        <v>0</v>
      </c>
    </row>
    <row r="83" spans="1:9" x14ac:dyDescent="0.3">
      <c r="A83" s="8"/>
      <c r="B83" s="19" t="s">
        <v>62</v>
      </c>
      <c r="C83" s="19"/>
      <c r="D83" s="19"/>
      <c r="E83" s="19"/>
      <c r="F83" s="32"/>
      <c r="G83" s="33">
        <f t="shared" si="12"/>
        <v>0</v>
      </c>
      <c r="H83" s="34">
        <f t="shared" ref="H83:H91" si="13">(F83+G83)</f>
        <v>0</v>
      </c>
      <c r="I83" s="33">
        <f t="shared" ref="I83:I91" si="14">ROUND(F83+(G83/2),2)</f>
        <v>0</v>
      </c>
    </row>
    <row r="84" spans="1:9" x14ac:dyDescent="0.3">
      <c r="A84" s="8"/>
      <c r="B84" s="19" t="s">
        <v>63</v>
      </c>
      <c r="C84" s="19"/>
      <c r="D84" s="19"/>
      <c r="E84" s="19"/>
      <c r="F84" s="32"/>
      <c r="G84" s="33">
        <f t="shared" si="12"/>
        <v>0</v>
      </c>
      <c r="H84" s="34">
        <f t="shared" si="13"/>
        <v>0</v>
      </c>
      <c r="I84" s="33">
        <f t="shared" si="14"/>
        <v>0</v>
      </c>
    </row>
    <row r="85" spans="1:9" x14ac:dyDescent="0.3">
      <c r="A85" s="8"/>
      <c r="B85" s="19" t="s">
        <v>64</v>
      </c>
      <c r="C85" s="19"/>
      <c r="D85" s="19"/>
      <c r="E85" s="19"/>
      <c r="F85" s="32"/>
      <c r="G85" s="33">
        <f t="shared" si="12"/>
        <v>0</v>
      </c>
      <c r="H85" s="34">
        <f t="shared" si="13"/>
        <v>0</v>
      </c>
      <c r="I85" s="33">
        <f t="shared" si="14"/>
        <v>0</v>
      </c>
    </row>
    <row r="86" spans="1:9" x14ac:dyDescent="0.3">
      <c r="A86" s="8"/>
      <c r="B86" s="19" t="s">
        <v>65</v>
      </c>
      <c r="C86" s="19"/>
      <c r="D86" s="19"/>
      <c r="E86" s="19"/>
      <c r="F86" s="32"/>
      <c r="G86" s="33">
        <f t="shared" si="12"/>
        <v>0</v>
      </c>
      <c r="H86" s="34">
        <f t="shared" si="13"/>
        <v>0</v>
      </c>
      <c r="I86" s="33">
        <f t="shared" si="14"/>
        <v>0</v>
      </c>
    </row>
    <row r="87" spans="1:9" x14ac:dyDescent="0.3">
      <c r="A87" s="8"/>
      <c r="B87" s="19" t="s">
        <v>66</v>
      </c>
      <c r="C87" s="19"/>
      <c r="D87" s="19"/>
      <c r="E87" s="19"/>
      <c r="F87" s="32"/>
      <c r="G87" s="33">
        <f t="shared" si="12"/>
        <v>0</v>
      </c>
      <c r="H87" s="34">
        <f t="shared" si="13"/>
        <v>0</v>
      </c>
      <c r="I87" s="33">
        <f t="shared" si="14"/>
        <v>0</v>
      </c>
    </row>
    <row r="88" spans="1:9" x14ac:dyDescent="0.3">
      <c r="A88" s="8"/>
      <c r="B88" s="19" t="s">
        <v>67</v>
      </c>
      <c r="C88" s="19"/>
      <c r="D88" s="19"/>
      <c r="E88" s="19"/>
      <c r="F88" s="32"/>
      <c r="G88" s="33">
        <f t="shared" si="12"/>
        <v>0</v>
      </c>
      <c r="H88" s="34">
        <f t="shared" si="13"/>
        <v>0</v>
      </c>
      <c r="I88" s="33">
        <f t="shared" si="14"/>
        <v>0</v>
      </c>
    </row>
    <row r="89" spans="1:9" x14ac:dyDescent="0.3">
      <c r="A89" s="8"/>
      <c r="B89" s="19" t="s">
        <v>68</v>
      </c>
      <c r="C89" s="19"/>
      <c r="D89" s="19"/>
      <c r="E89" s="19"/>
      <c r="F89" s="32"/>
      <c r="G89" s="33">
        <f t="shared" si="12"/>
        <v>0</v>
      </c>
      <c r="H89" s="34">
        <f t="shared" si="13"/>
        <v>0</v>
      </c>
      <c r="I89" s="33">
        <f t="shared" si="14"/>
        <v>0</v>
      </c>
    </row>
    <row r="90" spans="1:9" x14ac:dyDescent="0.3">
      <c r="A90" s="8"/>
      <c r="B90" s="19" t="s">
        <v>27</v>
      </c>
      <c r="C90" s="35"/>
      <c r="D90" s="69"/>
      <c r="E90" s="19"/>
      <c r="F90" s="32"/>
      <c r="G90" s="33">
        <f t="shared" si="12"/>
        <v>0</v>
      </c>
      <c r="H90" s="34">
        <f t="shared" si="13"/>
        <v>0</v>
      </c>
      <c r="I90" s="33">
        <f t="shared" si="14"/>
        <v>0</v>
      </c>
    </row>
    <row r="91" spans="1:9" x14ac:dyDescent="0.3">
      <c r="A91" s="36"/>
      <c r="B91" s="37" t="s">
        <v>28</v>
      </c>
      <c r="C91" s="38"/>
      <c r="D91" s="70"/>
      <c r="E91" s="19"/>
      <c r="F91" s="32"/>
      <c r="G91" s="33">
        <f t="shared" si="12"/>
        <v>0</v>
      </c>
      <c r="H91" s="34">
        <f t="shared" si="13"/>
        <v>0</v>
      </c>
      <c r="I91" s="33">
        <f t="shared" si="14"/>
        <v>0</v>
      </c>
    </row>
    <row r="92" spans="1:9" ht="15" thickBot="1" x14ac:dyDescent="0.35">
      <c r="A92" s="12" t="s">
        <v>69</v>
      </c>
      <c r="B92" s="8"/>
      <c r="C92" s="8"/>
      <c r="D92" s="8"/>
      <c r="E92" s="8"/>
      <c r="F92" s="52">
        <f>SUM(F82:F91)</f>
        <v>0</v>
      </c>
      <c r="G92" s="52">
        <f>SUM(G82:G91)</f>
        <v>0</v>
      </c>
      <c r="H92" s="52">
        <f>SUM(H82:H91)</f>
        <v>0</v>
      </c>
      <c r="I92" s="53">
        <f>SUM(I82:I91)</f>
        <v>0</v>
      </c>
    </row>
    <row r="93" spans="1:9" ht="15" thickTop="1" x14ac:dyDescent="0.3">
      <c r="A93" s="12"/>
      <c r="B93" s="8"/>
      <c r="C93" s="8"/>
      <c r="D93" s="8"/>
      <c r="E93" s="8"/>
      <c r="F93" s="71"/>
      <c r="G93" s="71"/>
      <c r="H93" s="71"/>
      <c r="I93" s="71"/>
    </row>
    <row r="94" spans="1:9" x14ac:dyDescent="0.3">
      <c r="A94" s="12"/>
      <c r="B94" s="8"/>
      <c r="C94" s="8"/>
      <c r="D94" s="8"/>
      <c r="E94" s="8"/>
      <c r="F94" s="71"/>
      <c r="G94" s="71"/>
      <c r="H94" s="71"/>
      <c r="I94" s="71"/>
    </row>
    <row r="95" spans="1:9" x14ac:dyDescent="0.3">
      <c r="A95" s="26" t="s">
        <v>75</v>
      </c>
      <c r="B95" s="72"/>
      <c r="C95" s="72"/>
      <c r="D95" s="72"/>
      <c r="E95" s="8"/>
      <c r="F95" s="71"/>
      <c r="G95" s="71"/>
      <c r="H95" s="71"/>
      <c r="I95" s="71"/>
    </row>
    <row r="96" spans="1:9" x14ac:dyDescent="0.3">
      <c r="A96" s="12" t="s">
        <v>77</v>
      </c>
      <c r="B96" s="8" t="s">
        <v>78</v>
      </c>
      <c r="C96" s="8"/>
      <c r="D96" s="8"/>
      <c r="E96" s="8"/>
      <c r="F96" s="32"/>
      <c r="G96" s="33">
        <f t="shared" ref="G96" si="15">(F96*TPS)+(F96*TVQ)</f>
        <v>0</v>
      </c>
      <c r="H96" s="34">
        <f>(F96+G96)</f>
        <v>0</v>
      </c>
      <c r="I96" s="33">
        <f>ROUND(F96+(G96/2),2)</f>
        <v>0</v>
      </c>
    </row>
    <row r="97" spans="1:9" ht="15" thickBot="1" x14ac:dyDescent="0.35">
      <c r="A97" s="54" t="s">
        <v>76</v>
      </c>
      <c r="B97" s="2"/>
      <c r="C97" s="2"/>
      <c r="D97" s="2"/>
      <c r="E97" s="2"/>
      <c r="F97" s="52">
        <f>SUM(F96)</f>
        <v>0</v>
      </c>
      <c r="G97" s="52">
        <f>SUM(G96)</f>
        <v>0</v>
      </c>
      <c r="H97" s="52">
        <f>SUM(H96)</f>
        <v>0</v>
      </c>
      <c r="I97" s="53">
        <f>SUM(I96)</f>
        <v>0</v>
      </c>
    </row>
    <row r="98" spans="1:9" ht="15.6" thickTop="1" thickBot="1" x14ac:dyDescent="0.35">
      <c r="A98" s="54"/>
      <c r="B98" s="2"/>
      <c r="C98" s="2"/>
      <c r="D98" s="2"/>
      <c r="E98" s="2"/>
      <c r="F98" s="55"/>
      <c r="G98" s="51"/>
      <c r="H98" s="51"/>
      <c r="I98" s="56"/>
    </row>
    <row r="99" spans="1:9" ht="15" thickBot="1" x14ac:dyDescent="0.35">
      <c r="A99" s="57" t="s">
        <v>70</v>
      </c>
      <c r="B99" s="58"/>
      <c r="C99" s="58"/>
      <c r="D99" s="58"/>
      <c r="E99" s="58"/>
      <c r="F99" s="59">
        <f>F26+F38+F45+F55+F74+F78+F92+F97</f>
        <v>0</v>
      </c>
      <c r="G99" s="59">
        <f>G26+G38+G45+G55+G74+G78+G92+G97</f>
        <v>0</v>
      </c>
      <c r="H99" s="59">
        <f>H26+H38+H45+H55+H74+H78+H92+H97</f>
        <v>0</v>
      </c>
      <c r="I99" s="59">
        <f>I26+I38+I45+I55+I74+I78+I92+I97</f>
        <v>0</v>
      </c>
    </row>
    <row r="100" spans="1:9" x14ac:dyDescent="0.3">
      <c r="A100" s="60"/>
      <c r="B100" s="1"/>
      <c r="C100" s="2"/>
      <c r="D100" s="2"/>
      <c r="E100" s="2"/>
      <c r="F100" s="55"/>
      <c r="G100" s="51"/>
      <c r="H100" s="51"/>
      <c r="I100" s="2"/>
    </row>
    <row r="101" spans="1:9" x14ac:dyDescent="0.3">
      <c r="A101" s="48" t="s">
        <v>46</v>
      </c>
      <c r="B101" s="1"/>
      <c r="C101" s="2"/>
      <c r="D101" s="2"/>
      <c r="E101" s="2"/>
      <c r="F101" s="55"/>
      <c r="G101" s="51"/>
      <c r="H101" s="51"/>
      <c r="I101" s="2"/>
    </row>
    <row r="102" spans="1:9" x14ac:dyDescent="0.3">
      <c r="A102" s="61" t="s">
        <v>71</v>
      </c>
      <c r="B102" s="8"/>
      <c r="C102" s="8"/>
      <c r="D102" s="8"/>
      <c r="E102" s="8"/>
      <c r="F102" s="42"/>
      <c r="G102" s="43"/>
      <c r="H102" s="43"/>
      <c r="I102" s="2"/>
    </row>
    <row r="103" spans="1:9" x14ac:dyDescent="0.3">
      <c r="A103" s="61" t="s">
        <v>72</v>
      </c>
      <c r="B103" s="8"/>
      <c r="C103" s="8"/>
      <c r="D103" s="8"/>
      <c r="E103" s="8"/>
      <c r="F103" s="62"/>
      <c r="G103" s="8"/>
      <c r="H103" s="8"/>
      <c r="I103" s="8"/>
    </row>
    <row r="104" spans="1:9" x14ac:dyDescent="0.3">
      <c r="A104" s="63"/>
      <c r="B104" s="8"/>
      <c r="C104" s="8"/>
      <c r="D104" s="8"/>
      <c r="E104" s="8"/>
      <c r="F104" s="62"/>
      <c r="G104" s="8"/>
      <c r="H104" s="8"/>
      <c r="I104" s="8"/>
    </row>
    <row r="105" spans="1:9" x14ac:dyDescent="0.3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 thickBot="1" x14ac:dyDescent="0.35">
      <c r="A106" s="8"/>
      <c r="B106" s="64"/>
      <c r="C106" s="64"/>
      <c r="D106" s="64"/>
      <c r="E106" s="64"/>
      <c r="F106" s="8"/>
      <c r="G106" s="8"/>
      <c r="H106" s="65"/>
      <c r="I106" s="65"/>
    </row>
    <row r="107" spans="1:9" x14ac:dyDescent="0.3">
      <c r="A107" s="8"/>
      <c r="B107" s="81" t="s">
        <v>73</v>
      </c>
      <c r="C107" s="81"/>
      <c r="D107" s="81"/>
      <c r="E107" s="81"/>
      <c r="F107" s="8"/>
      <c r="G107" s="8"/>
      <c r="H107" s="73" t="s">
        <v>74</v>
      </c>
      <c r="I107" s="73"/>
    </row>
  </sheetData>
  <mergeCells count="9">
    <mergeCell ref="H107:I107"/>
    <mergeCell ref="A2:I2"/>
    <mergeCell ref="A60:I60"/>
    <mergeCell ref="A3:I3"/>
    <mergeCell ref="C4:D4"/>
    <mergeCell ref="C5:D5"/>
    <mergeCell ref="C6:D6"/>
    <mergeCell ref="C7:D7"/>
    <mergeCell ref="B107:E107"/>
  </mergeCells>
  <pageMargins left="0.7" right="0.7" top="0.75" bottom="0.75" header="0.3" footer="0.3"/>
  <pageSetup paperSize="5" orientation="portrait" verticalDpi="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165618D52FC4F92BB8E2B3818CAF5" ma:contentTypeVersion="14" ma:contentTypeDescription="Crée un document." ma:contentTypeScope="" ma:versionID="223a65a6b2b2bafb3224cbbbae84e0f6">
  <xsd:schema xmlns:xsd="http://www.w3.org/2001/XMLSchema" xmlns:xs="http://www.w3.org/2001/XMLSchema" xmlns:p="http://schemas.microsoft.com/office/2006/metadata/properties" xmlns:ns1="http://schemas.microsoft.com/sharepoint/v3" xmlns:ns2="3a9f751f-c4dd-4c86-929d-4194b8a8a79f" xmlns:ns3="8a649289-b8d0-432a-8074-69422a768e5a" targetNamespace="http://schemas.microsoft.com/office/2006/metadata/properties" ma:root="true" ma:fieldsID="3c5a495d6c9e9734de567a2847fcb3fc" ns1:_="" ns2:_="" ns3:_="">
    <xsd:import namespace="http://schemas.microsoft.com/sharepoint/v3"/>
    <xsd:import namespace="3a9f751f-c4dd-4c86-929d-4194b8a8a79f"/>
    <xsd:import namespace="8a649289-b8d0-432a-8074-69422a768e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xePublications"/>
                <xsd:element ref="ns2:DatePublications"/>
                <xsd:element ref="ns2:FraisPublications"/>
                <xsd:element ref="ns2:LanguePublications"/>
                <xsd:element ref="ns2:NumeroPublications" minOccurs="0"/>
                <xsd:element ref="ns2:TitrePublications"/>
                <xsd:element ref="ns2:TypePublications"/>
                <xsd:element ref="ns2:CategoriePublications"/>
                <xsd:element ref="ns2:ResumePublications"/>
                <xsd:element ref="ns3:DateDerniereModification" minOccurs="0"/>
                <xsd:element ref="ns3:LienVersPublicationModeHTML" minOccurs="0"/>
                <xsd:element ref="ns3:LienExternePubl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751f-c4dd-4c86-929d-4194b8a8a79f" elementFormDefault="qualified">
    <xsd:import namespace="http://schemas.microsoft.com/office/2006/documentManagement/types"/>
    <xsd:import namespace="http://schemas.microsoft.com/office/infopath/2007/PartnerControls"/>
    <xsd:element name="AxePublications" ma:index="10" ma:displayName="AxePublications" ma:list="b6034f8c-170e-4d7b-8dad-3597ed0a7293" ma:internalName="AxePublications" ma:showField="Title" ma:web="2f384343-11fe-4d05-ad54-a1bf1dbe275d">
      <xsd:simpleType>
        <xsd:restriction base="dms:Lookup"/>
      </xsd:simpleType>
    </xsd:element>
    <xsd:element name="DatePublications" ma:index="11" ma:displayName="DatePublications" ma:internalName="DatePublications">
      <xsd:simpleType>
        <xsd:restriction base="dms:Text">
          <xsd:maxLength value="255"/>
        </xsd:restriction>
      </xsd:simpleType>
    </xsd:element>
    <xsd:element name="FraisPublications" ma:index="12" ma:displayName="FraisPublications" ma:list="067d726c-4e01-4772-a17a-e53d570aa26d" ma:internalName="FraisPublications" ma:showField="Title" ma:web="2f384343-11fe-4d05-ad54-a1bf1dbe275d">
      <xsd:simpleType>
        <xsd:restriction base="dms:Lookup"/>
      </xsd:simpleType>
    </xsd:element>
    <xsd:element name="LanguePublications" ma:index="13" ma:displayName="LanguePublications" ma:list="f746d96f-9846-4f9a-9a1c-bb1c49b872e7" ma:internalName="LanguePublications" ma:showField="Title" ma:web="2f384343-11fe-4d05-ad54-a1bf1dbe275d">
      <xsd:simpleType>
        <xsd:restriction base="dms:Lookup"/>
      </xsd:simpleType>
    </xsd:element>
    <xsd:element name="NumeroPublications" ma:index="14" nillable="true" ma:displayName="NumeroPublications" ma:internalName="NumeroPublications">
      <xsd:simpleType>
        <xsd:restriction base="dms:Text">
          <xsd:maxLength value="255"/>
        </xsd:restriction>
      </xsd:simpleType>
    </xsd:element>
    <xsd:element name="TitrePublications" ma:index="15" ma:displayName="TitrePublications" ma:internalName="TitrePublications">
      <xsd:simpleType>
        <xsd:restriction base="dms:Text">
          <xsd:maxLength value="255"/>
        </xsd:restriction>
      </xsd:simpleType>
    </xsd:element>
    <xsd:element name="TypePublications" ma:index="16" ma:displayName="TypePublications" ma:list="1f63912c-6caf-450b-a52e-94b3afbabe0b" ma:internalName="TypePublications" ma:showField="Title" ma:web="2f384343-11fe-4d05-ad54-a1bf1dbe275d">
      <xsd:simpleType>
        <xsd:restriction base="dms:Lookup"/>
      </xsd:simpleType>
    </xsd:element>
    <xsd:element name="CategoriePublications" ma:index="17" ma:displayName="CategoriePublications" ma:list="828bab4e-f68b-4a8d-84b0-236b55a0bb7a" ma:internalName="CategoriePublications" ma:showField="Title" ma:web="2f384343-11fe-4d05-ad54-a1bf1dbe275d">
      <xsd:simpleType>
        <xsd:restriction base="dms:Lookup"/>
      </xsd:simpleType>
    </xsd:element>
    <xsd:element name="ResumePublications" ma:index="18" ma:displayName="ResumePublications" ma:internalName="ResumePublication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9289-b8d0-432a-8074-69422a768e5a" elementFormDefault="qualified">
    <xsd:import namespace="http://schemas.microsoft.com/office/2006/documentManagement/types"/>
    <xsd:import namespace="http://schemas.microsoft.com/office/infopath/2007/PartnerControls"/>
    <xsd:element name="DateDerniereModification" ma:index="19" nillable="true" ma:displayName="DateDerniereModification" ma:internalName="DateDerniereModification">
      <xsd:simpleType>
        <xsd:restriction base="dms:Text">
          <xsd:maxLength value="255"/>
        </xsd:restriction>
      </xsd:simpleType>
    </xsd:element>
    <xsd:element name="LienVersPublicationModeHTML" ma:index="20" nillable="true" ma:displayName="LienVersPublicationModeHTML" ma:format="Hyperlink" ma:internalName="LienVersPublicationModeHTM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enExternePublication" ma:index="21" nillable="true" ma:displayName="LienExternePublication" ma:internalName="LienExternePublic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xePublications xmlns="3a9f751f-c4dd-4c86-929d-4194b8a8a79f">3</AxePublications>
    <TypePublications xmlns="3a9f751f-c4dd-4c86-929d-4194b8a8a79f">6</TypePublications>
    <ResumePublications xmlns="3a9f751f-c4dd-4c86-929d-4194b8a8a79f">Formulaire de calcul des coûts réels du projet réalisé dans le cadre du Programme de financement des infrastructures. (Annexe 3).</ResumePublications>
    <TitrePublications xmlns="3a9f751f-c4dd-4c86-929d-4194b8a8a79f">PFI - Coûts réels du projet</TitrePublications>
    <LienExternePublication xmlns="8a649289-b8d0-432a-8074-69422a768e5a">
      <Url xsi:nil="true"/>
      <Description xsi:nil="true"/>
    </LienExternePublication>
    <FraisPublications xmlns="3a9f751f-c4dd-4c86-929d-4194b8a8a79f">1</FraisPublications>
    <LanguePublications xmlns="3a9f751f-c4dd-4c86-929d-4194b8a8a79f">1</LanguePublications>
    <PublishingStartDate xmlns="http://schemas.microsoft.com/sharepoint/v3">2019-06-28T19:00:00+00:00</PublishingStartDate>
    <PublishingExpirationDate xmlns="http://schemas.microsoft.com/sharepoint/v3" xsi:nil="true"/>
    <DateDerniereModification xmlns="8a649289-b8d0-432a-8074-69422a768e5a">2020-01-14</DateDerniereModification>
    <DatePublications xmlns="3a9f751f-c4dd-4c86-929d-4194b8a8a79f">2019-06-28</DatePublications>
    <LienVersPublicationModeHTML xmlns="8a649289-b8d0-432a-8074-69422a768e5a">
      <Url xsi:nil="true"/>
      <Description xsi:nil="true"/>
    </LienVersPublicationModeHTML>
    <NumeroPublications xmlns="3a9f751f-c4dd-4c86-929d-4194b8a8a79f" xsi:nil="true"/>
    <CategoriePublications xmlns="3a9f751f-c4dd-4c86-929d-4194b8a8a79f">11</CategoriePublications>
  </documentManagement>
</p:properties>
</file>

<file path=customXml/itemProps1.xml><?xml version="1.0" encoding="utf-8"?>
<ds:datastoreItem xmlns:ds="http://schemas.openxmlformats.org/officeDocument/2006/customXml" ds:itemID="{515B57C3-87CA-4FCA-8F3F-7D5FB90635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7956A6-CE66-4730-9940-2676C6C6B843}"/>
</file>

<file path=customXml/itemProps3.xml><?xml version="1.0" encoding="utf-8"?>
<ds:datastoreItem xmlns:ds="http://schemas.openxmlformats.org/officeDocument/2006/customXml" ds:itemID="{B10B9A27-5DF1-4D3E-98DF-66326B7ADD6E}">
  <ds:schemaRefs>
    <ds:schemaRef ds:uri="http://purl.org/dc/terms/"/>
    <ds:schemaRef ds:uri="8a649289-b8d0-432a-8074-69422a768e5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3a9f751f-c4dd-4c86-929d-4194b8a8a79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TPS</vt:lpstr>
      <vt:lpstr>TVQ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PFI - Coûts réels du projet</dc:title>
  <dc:creator>Nicolas Guillemette</dc:creator>
  <cp:lastModifiedBy>bisjo03</cp:lastModifiedBy>
  <cp:lastPrinted>2015-08-03T19:33:27Z</cp:lastPrinted>
  <dcterms:created xsi:type="dcterms:W3CDTF">2013-10-03T17:19:46Z</dcterms:created>
  <dcterms:modified xsi:type="dcterms:W3CDTF">2020-01-13T14:18:51Z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0x0101003DC165618D52FC4F92BB8E2B3818CAF5</vt:lpwstr>
  </property>
  <property fmtid="{D5CDD505-2E9C-101B-9397-08002B2CF9AE}" pid="3" name="Order">
    <vt:r8>300800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